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D5BF52EC-08E1-41BB-A676-12BAA74AA35F}" xr6:coauthVersionLast="40" xr6:coauthVersionMax="40" xr10:uidLastSave="{00000000-0000-0000-0000-000000000000}"/>
  <bookViews>
    <workbookView xWindow="-120" yWindow="-120" windowWidth="29040" windowHeight="15840"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3" i="3" l="1"/>
  <c r="F34" i="3" s="1"/>
  <c r="C12" i="2" l="1"/>
  <c r="F109" i="1" l="1"/>
  <c r="F110" i="1" s="1"/>
  <c r="B11" i="2" l="1"/>
  <c r="B10" i="2" l="1"/>
  <c r="B12" i="2" s="1"/>
  <c r="B13" i="2" s="1"/>
</calcChain>
</file>

<file path=xl/sharedStrings.xml><?xml version="1.0" encoding="utf-8"?>
<sst xmlns="http://schemas.openxmlformats.org/spreadsheetml/2006/main" count="401" uniqueCount="377">
  <si>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</si>
  <si>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</si>
  <si>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</si>
  <si>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</si>
  <si>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</si>
  <si>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</si>
  <si>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</si>
  <si>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</si>
  <si>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</si>
  <si>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</si>
  <si>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</si>
  <si>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</si>
  <si>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</si>
  <si>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</si>
  <si>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</si>
  <si>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</si>
  <si>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</si>
  <si>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</si>
  <si>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</si>
  <si>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</si>
  <si>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</si>
  <si>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</si>
  <si>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</si>
  <si>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</si>
  <si>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</si>
  <si>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</si>
  <si>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</si>
  <si>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</si>
  <si>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</si>
  <si>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</si>
  <si>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</si>
  <si>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</si>
  <si>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</si>
  <si>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</si>
  <si>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</si>
  <si>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</si>
  <si>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</si>
  <si>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</si>
  <si>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</si>
  <si>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</si>
  <si>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</si>
  <si>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</si>
  <si>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</si>
  <si>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</si>
  <si>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</si>
  <si>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</si>
  <si>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</si>
  <si>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</si>
  <si>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</si>
  <si>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</si>
  <si>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</si>
  <si>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</si>
  <si>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</si>
  <si>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</si>
  <si>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</si>
  <si>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t xml:space="preserve">Essential Question: </t>
    </r>
    <r>
      <rPr>
        <sz val="11"/>
        <color theme="1"/>
        <rFont val="Arial"/>
        <family val="2"/>
      </rPr>
      <t>How does art help us understand the lives of people of different times, places, and cultures? How is art used to impact the views of a society? How does art preserve aspects of life?</t>
    </r>
  </si>
  <si>
    <r>
      <rPr>
        <b/>
        <sz val="11"/>
        <color theme="1"/>
        <rFont val="Arial"/>
        <family val="2"/>
      </rPr>
      <t>Enduring Understanding</t>
    </r>
    <r>
      <rPr>
        <sz val="11"/>
        <color theme="1"/>
        <rFont val="Arial"/>
        <family val="2"/>
      </rPr>
      <t>: Artists and designers experiment with forms, structures, materials, concepts, media, and art-making approaches.</t>
    </r>
  </si>
  <si>
    <t>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</si>
  <si>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</si>
  <si>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 xml:space="preserve"> 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</si>
  <si>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</si>
  <si>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 xml:space="preserve"> in handling materials, tools, and equipment? What responsibilities come with the freedom to create?</t>
  </si>
  <si>
    <t>How do artists and designers create works of art or design that effectively communicate?</t>
  </si>
  <si>
    <r>
      <rPr>
        <b/>
        <sz val="11"/>
        <color theme="1"/>
        <rFont val="Arial"/>
        <family val="2"/>
      </rPr>
      <t xml:space="preserve">Anchor Standard 2: Creating </t>
    </r>
    <r>
      <rPr>
        <sz val="11"/>
        <color theme="1"/>
        <rFont val="Arial"/>
        <family val="2"/>
      </rPr>
      <t>(Investigate):</t>
    </r>
    <r>
      <rPr>
        <b/>
        <sz val="11"/>
        <color theme="1"/>
        <rFont val="Arial"/>
        <family val="2"/>
      </rPr>
      <t xml:space="preserve"> </t>
    </r>
    <r>
      <rPr>
        <sz val="11"/>
        <color theme="1"/>
        <rFont val="Arial"/>
        <family val="2"/>
      </rPr>
      <t>Organize and develop artistic ideas and work.</t>
    </r>
  </si>
  <si>
    <t>on a work help us experience it more completely?</t>
  </si>
  <si>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</si>
  <si>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</si>
  <si>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</si>
  <si>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3: Creating</t>
    </r>
    <r>
      <rPr>
        <sz val="11"/>
        <color theme="1"/>
        <rFont val="Arial"/>
        <family val="2"/>
      </rPr>
      <t xml:space="preserve"> (Reflect/Refine/Continue): Refine and complete artistic work.</t>
    </r>
  </si>
  <si>
    <r>
      <rPr>
        <b/>
        <sz val="11"/>
        <color theme="1"/>
        <rFont val="Arial"/>
        <family val="2"/>
      </rPr>
      <t>Anchor Standard 4: Presenting</t>
    </r>
    <r>
      <rPr>
        <sz val="11"/>
        <color theme="1"/>
        <rFont val="Arial"/>
        <family val="2"/>
      </rPr>
      <t xml:space="preserve"> (Select): Select, analyze, and interpret artistic work for presentation.</t>
    </r>
  </si>
  <si>
    <t xml:space="preserve"> if and how to preserve and protect it.</t>
  </si>
  <si>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deciding </t>
    </r>
  </si>
  <si>
    <t>What criteria are considered when selecting work for presentation, a portfolio, or a collection?</t>
  </si>
  <si>
    <r>
      <rPr>
        <b/>
        <sz val="11"/>
        <color theme="1"/>
        <rFont val="Arial"/>
        <family val="2"/>
      </rPr>
      <t xml:space="preserve">Enduring Understanding: </t>
    </r>
    <r>
      <rPr>
        <sz val="11"/>
        <color theme="1"/>
        <rFont val="Arial"/>
        <family val="2"/>
      </rPr>
      <t xml:space="preserve">Objects, artifacts, and artworks collected, preserved, or presented either by artists, museums, or other venues communicate meaning and a record of social, cultural, </t>
    </r>
  </si>
  <si>
    <t>and political experiences resulting in the cultivating of appreciation and understanding.</t>
  </si>
  <si>
    <t xml:space="preserve"> artifacts, and artworks collected, preserved, or presented, cultivate appreciation and understanding?</t>
  </si>
  <si>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</si>
  <si>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</si>
  <si>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</si>
  <si>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t>of their lives and the lives of their communities through art-making?</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</si>
  <si>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</si>
  <si>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</si>
  <si>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</si>
  <si>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</si>
  <si>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</si>
  <si>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</si>
  <si>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</si>
  <si>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</si>
  <si>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t>VA:Cr1.1.Pr.: Use multiple approaches to begin creative endeavors.</t>
  </si>
  <si>
    <t>VA:Cr1.1.Ac.: Individually or collaboratively formulate new creative problems based on student’s existing artwork.</t>
  </si>
  <si>
    <t>VA:Cr1.1.Ad.: Visualize and hypothesize to generate plans for ideas and directions for creating art and design that can affect social change.</t>
  </si>
  <si>
    <t>VA:Cr1.2.Pr.: Shape an artistic investigation of an aspect of present-day life using a contemporary practice of art or design.</t>
  </si>
  <si>
    <t>VA:Cr1.2.Ac.: Choose from a range of materials and methods of traditional and contemporary artistic practices to plan works of art and design.</t>
  </si>
  <si>
    <t>VA:Cr1.2.Ad.: Choose from a range of materials and methods of traditional and contemporary artistic practices, following or breaking established conventions, to plan the making of multiple works of art and design based on a theme, idea, or concept.</t>
  </si>
  <si>
    <t>VA:Cr2.1.Pr.: Engage in making a work of art or design without having a preconceived plan.</t>
  </si>
  <si>
    <t>VA:Cr2.1.Ac.: Through experimentation, practice, and persistence, demonstrate acquisition of skills and knowledge in a chosen art form.</t>
  </si>
  <si>
    <t>VA:Cr2.1.Ad.: Experiment, plan, and make multiple works of art and design that explore a personally meaningful theme, idea, or concept.</t>
  </si>
  <si>
    <t>VA:Cr2.2.Pr.: Explain how traditional and non-traditional materials may impact human health and the environment and demonstrate safe handling of materials, tools, and equipment.</t>
  </si>
  <si>
    <t>VA:Cr2.2.Ac.: Demonstrate awareness of ethical implications of making and distributing creative work.</t>
  </si>
  <si>
    <t>VA:Cr2.2.Ad.: Demonstrate understanding of the importance of balancing freedom and responsibility in the use of images, materials, tools, and equipment in the creation and circulation of creative work.</t>
  </si>
  <si>
    <t>VA:Cr2.3.Pr.: Collaboratively develop a proposal for an installation, artwork, or space design that transforms the perception and experience of a particular place.</t>
  </si>
  <si>
    <t>VA:Cr2.3.Ac.: Redesign an object, system, place, or design in response to contemporary issues.</t>
  </si>
  <si>
    <t>VA:Cr2.3.Ad.: Demonstrate in works of art or design how visual and material culture defines, shapes, enhances, inhibits, and/or empowers people's lives.</t>
  </si>
  <si>
    <t>VA:Cr3.1.Pr.: Apply relevant criteria from traditional and contemporary cultural contexts to examine, reflect on, and plan revisions for works of art and design in progress.</t>
  </si>
  <si>
    <t>VA:Cr3.1.Ac.: Engage in constructive critique with peers, then reflect on, re-engage, revise, and refine works of art and design in response to personal artistic vision.</t>
  </si>
  <si>
    <t>VA:Cr3.1.Ad.: Reflect on, re-engage, revise, and refine works of art or design considering relevant traditional and contemporary criteria as well as personal artistic vision.</t>
  </si>
  <si>
    <t>VA:Pr4.1.Pr.: Analyze, select, and curate artifacts and/or artworks for presentation and preservation.</t>
  </si>
  <si>
    <t>VA:Pr4.1.Ac.: Analyze, select, and critique personal artwork for a collection or portfolio presentation.</t>
  </si>
  <si>
    <t>VA:Pr4.1.Ad.: Critique, justify, and present choices in the process of analyzing, selecting, curating, and presenting artwork for a specific exhibit or event.</t>
  </si>
  <si>
    <t>VA:Pr5.1.Pr.: Analyze and evaluate the reasons and ways an exhibition is presented.</t>
  </si>
  <si>
    <t>VA:Pr5.1.Ac.: Evaluate, select, and apply methods or processes appropriate to display artwork in a specific place.</t>
  </si>
  <si>
    <t>VA:Pr5.1.Ad.: Investigate, compare, and contrast methods for preserving and protecting art.</t>
  </si>
  <si>
    <t>VA:Pr6.1.Pr.: Analyze and describe the impact that an exhibition or collection has on personal awareness of social, cultural, or political beliefs and understandings.</t>
  </si>
  <si>
    <t>VA:Pr6.1.Ac.: Make, explain, and justify connections between artists or artwork and social, cultural, and political history.</t>
  </si>
  <si>
    <t>VA:Pr6.1.Ad.: Curate a collection of objects, artifacts, or artwork to impact the viewer’s understanding of social, cultural, and/or political experiences.</t>
  </si>
  <si>
    <t>VA:Re.7.1.Pr.: Hypothesize ways in which art influences perception and understanding of human experiences.</t>
  </si>
  <si>
    <t>VA:Re.7.1.Ac.: Recognize and describe personal aesthetic and empathetic responses to the natural world and constructed environments.</t>
  </si>
  <si>
    <t>VA:Re.7.1.Ad.: Analyze how responses to art develop over time based on knowledge of and experience with art and life.</t>
  </si>
  <si>
    <t>VA:Re.7.2.Pr.: Analyze how one’s understanding of the world is affected by experiencing visual imagery.</t>
  </si>
  <si>
    <t>VA:Re.7.2.Ac.: Evaluate the effectiveness of an image or images to influence ideas, feelings, and behaviors of specific audiences.</t>
  </si>
  <si>
    <t>VA:Re.7.2.Ad.: Determine the commonalities within a group of artists or visual images attributed to a particular type of art, timeframe, or culture.</t>
  </si>
  <si>
    <t>VA:Re8.1.Pr.: Interpret an artwork or collection of works, supported by relevant and sufficient evidence found in the work and its various contexts.</t>
  </si>
  <si>
    <t>VA:Re8.1.Ac.: Identify types of contextual information useful in the process of constructing interpretations of an artwork or collection of works.</t>
  </si>
  <si>
    <t>VA:Re8.1.Ad.: Analyze differing interpretations of an artwork or collection of works in order to select and defend a plausible critical analysis.</t>
  </si>
  <si>
    <t>VA:Re9.1.Pr.: Establish relevant criteria in order to evaluate a work of art or collection of works.</t>
  </si>
  <si>
    <t>VA:Re9.1.Ac.: Determine the relevance of criteria used by others to evaluate a work of art or collection of works.</t>
  </si>
  <si>
    <t>VA:Re9.1.Ad.: Construct evaluations of a work of art or collection of works based on differing sets of criteria.</t>
  </si>
  <si>
    <t>VA:Cn10.1.Pr.: Document the process of developing ideas from early stages to fully elaborated ideas.</t>
  </si>
  <si>
    <t>VA:Cn10.1.Ac.: Utilize inquiry methods of observation, research, and experimentation to explore unfamiliar subjects through art-making.</t>
  </si>
  <si>
    <t>VA:Cn10.1.Ad.: Synthesize knowledge of social, cultural, historical, and personal life with art-making approaches to create meaningful works of art or design.</t>
  </si>
  <si>
    <t>VA:Cn11.1.Pr.: Describe how knowledge of culture, traditions, and history may influence personal responses to art.</t>
  </si>
  <si>
    <t>VA:Cn11.1.Ac.: Compare uses of art in a variety of societal, cultural, and historical contexts and make connections to uses of art in contemporary and local contexts.</t>
  </si>
  <si>
    <t>VA:Cn11.1.Ad.: Appraise the impact of an artist or a group of artists on the beliefs, values, and behaviors of a society.</t>
  </si>
  <si>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</si>
  <si>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</si>
  <si>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</si>
  <si>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</si>
  <si>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</si>
  <si>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</si>
  <si>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</si>
  <si>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</si>
  <si>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</si>
  <si>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</si>
  <si>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</si>
  <si>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</si>
  <si>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</si>
  <si>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</si>
  <si>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</si>
  <si>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</si>
  <si>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</si>
  <si>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</si>
  <si>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</si>
  <si>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</si>
  <si>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</si>
  <si>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</si>
  <si>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</si>
  <si>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</si>
  <si>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</si>
  <si>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</si>
  <si>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</si>
  <si>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FORM F.014 Citation Alignment and Scoring Rubric -                                                                              2018 Visual Art Education High School</t>
  </si>
  <si>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</si>
  <si>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collaboration </t>
    </r>
  </si>
  <si>
    <r>
      <rPr>
        <b/>
        <sz val="11"/>
        <color theme="1"/>
        <rFont val="Arial"/>
        <family val="2"/>
      </rPr>
      <t>Essential Question(s)</t>
    </r>
    <r>
      <rPr>
        <sz val="11"/>
        <color theme="1"/>
        <rFont val="Arial"/>
        <family val="2"/>
      </rPr>
      <t>: How does knowing the contexts histories, and traditions of art forms help us create works of art and design? Why do artists follow or break from established traditions?</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</si>
  <si>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</si>
  <si>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How do artists and designers care for and maintain materials, tools, and equipment? Why is it important for safety and health to understand and follow correct procedures</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</si>
  <si>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</si>
  <si>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reflecting </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</si>
  <si>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 </t>
    </r>
  </si>
  <si>
    <r>
      <t xml:space="preserve">Essential Question(s): </t>
    </r>
    <r>
      <rPr>
        <sz val="11"/>
        <color theme="1"/>
        <rFont val="Arial"/>
        <family val="2"/>
      </rPr>
      <t>What is an image? Where and how do we encounter images in our world? How do images influence our views of the world?</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</si>
  <si>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</si>
  <si>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</si>
  <si>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</si>
  <si>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</si>
  <si>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t>Essential Question(s):</t>
    </r>
    <r>
      <rPr>
        <sz val="11"/>
        <color theme="1"/>
        <rFont val="Arial"/>
        <family val="2"/>
      </rPr>
      <t xml:space="preserve"> How does one determine criteria to evaluate a work of art? How and why might criteria vary? How is a personal preference different from an evaluation?</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</si>
  <si>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t>
    </r>
  </si>
  <si>
    <t>Focus on Photography 2E</t>
  </si>
  <si>
    <t>High School</t>
  </si>
  <si>
    <t>SE p. 239 Photojournalism: Documenting Subjects: Try It</t>
  </si>
  <si>
    <t>SE p. 333 Studio Experience: Before You Begin</t>
  </si>
  <si>
    <t>SE p. 216 Studio Experience: Before You Begin (first three bullets)</t>
  </si>
  <si>
    <t>SE p. 296 Studio Experience: Before You Begin</t>
  </si>
  <si>
    <t>SE p. 254 Studio Experience: Before You Begin</t>
  </si>
  <si>
    <t>SE p. 368 Studio Experience: Before You Begin/Creatie: Steps 1 through 3</t>
  </si>
  <si>
    <t>SE p. 203 The Candid Portrait: Camera Settings: Try It</t>
  </si>
  <si>
    <t>SE p. 245 Street Photography: Try It</t>
  </si>
  <si>
    <t>SE p. 283 Freezing the Action; Try It</t>
  </si>
  <si>
    <t>SE p. 419 Wildlife Photography: Discuss It</t>
  </si>
  <si>
    <t>SE p. 491 Studio Experience: Safety Tip</t>
  </si>
  <si>
    <t>TE p. T-232 Film: Teaching Tip</t>
  </si>
  <si>
    <t>SE p. 348 Thinking Artistically: First Three Paragraphs/Try It</t>
  </si>
  <si>
    <t>SE p. 363 Interior Views: Discuss It</t>
  </si>
  <si>
    <t>TE p. T-251 How to…Teaching Tip</t>
  </si>
  <si>
    <t>TE p. T-342 Chapter Opener: Tips for Using the Opening Image</t>
  </si>
  <si>
    <t>TE p. T-351 Color vs. Black and White: Teaching Tip</t>
  </si>
  <si>
    <t>SE p. 397-398 Studio Experience: Photographing a Panoramic Landscape: Create It</t>
  </si>
  <si>
    <t>SE p. 216-217 Studio Experience Create It: Step 5/Check It</t>
  </si>
  <si>
    <t>SE p. 465 Studio Experience: Check It</t>
  </si>
  <si>
    <t>SE p. 433 Studio Experience: Check It</t>
  </si>
  <si>
    <t>SE p. 45 Chapter Review: For Your Portfolio</t>
  </si>
  <si>
    <t>SE p. 243 The Photo-Essay: Try It</t>
  </si>
  <si>
    <t>SE p. 169 Studio Experience: Create It</t>
  </si>
  <si>
    <t>SE p. 330 Narrative Still Life: Try It</t>
  </si>
  <si>
    <t>SE p. 249 Can Photojournalism and Photoshop Coexist: Discuss It</t>
  </si>
  <si>
    <t>TE p. T-242 The Photo-Essay: Journalism</t>
  </si>
  <si>
    <t>TE p. T-242 The Photo-Essay: Interdisciplinary Connection</t>
  </si>
  <si>
    <t>TE p. T-208 Art History: Design Extension</t>
  </si>
  <si>
    <t>TE p. T-210 How to..: Teaching Tip</t>
  </si>
  <si>
    <t>TE p. T-227 A Brief History of Photojournalism: Additional Resources</t>
  </si>
  <si>
    <t>TE p. T-246 Using the Environment to Frame an Image: Design Extension</t>
  </si>
  <si>
    <t>SE p. 258 Chapter Review: Synthesize</t>
  </si>
  <si>
    <t>SE p. 258 Chapter Review: Evaluate</t>
  </si>
  <si>
    <t>SE p. 258 Chapter Review: For Your Portfolio</t>
  </si>
  <si>
    <t>SE p. 268 Thinking Artistically: Try It</t>
  </si>
  <si>
    <t>TE p. T-271 Film: Teaching Tip</t>
  </si>
  <si>
    <t>TE p. T-273 Principles of Design: Art Criticism</t>
  </si>
  <si>
    <t>SE p. 274 Principles of Design: Discuss It</t>
  </si>
  <si>
    <t>SE p. 277 How to…: Try It</t>
  </si>
  <si>
    <t>TE p. T-278 Flashes for Action Photography: Inquiry</t>
  </si>
  <si>
    <t>SE p. 286 Blurring the Subject: Try It</t>
  </si>
  <si>
    <t>SE p. 287 Types of Blur: Try It</t>
  </si>
  <si>
    <t>TE p. T-289 How to…: Aesthetics</t>
  </si>
  <si>
    <t>SE p. 297 Studio Experience: Journal Connection</t>
  </si>
  <si>
    <t>SE p. 300 Chapter Review: Analyze</t>
  </si>
  <si>
    <t>SE p. 300 Chapter Review: Writing About Art</t>
  </si>
  <si>
    <t>SE p. 113 The Basic Image Workflow: 10. Resize the Image for Final Use</t>
  </si>
  <si>
    <t>TE p. T-227 A Brief History of Photojournalism: Photography and Social Justice</t>
  </si>
  <si>
    <t>SE p. 244 Street Photography: Fig. 6-22 Caption</t>
  </si>
  <si>
    <t>SE p. 255 Studio Experience: Journal Connection</t>
  </si>
  <si>
    <t>SE p. 315 Light: Try It</t>
  </si>
  <si>
    <t>SE p. 473 A Brief History of Commerical Photraphy Challenges: Edward S. Curtis: Paragraph 2</t>
  </si>
  <si>
    <t>SE p. 77 Art History: Fig. 2-51</t>
  </si>
  <si>
    <t>SE p. 380 Art History: Laura Gilpin</t>
  </si>
  <si>
    <t>SE p. 252 Alternative Approaches: Fig. 6-31</t>
  </si>
  <si>
    <t>SE p. 45 Chapter Review; For Your Portfolio</t>
  </si>
  <si>
    <t>SE p.  84 Chapter Review: Writing About Art</t>
  </si>
  <si>
    <t>SE p. 125 Chapter Review: Writing About Art</t>
  </si>
  <si>
    <t>SE p. 173 Chapter Review: Synthesize</t>
  </si>
  <si>
    <t>SE p. 221 Chapter Review: Analyze</t>
  </si>
  <si>
    <t>SE p. 221 Chapter Review: Writing About Art</t>
  </si>
  <si>
    <t>SE p. 221 Chapter Review: For Your Portfolio</t>
  </si>
  <si>
    <t>SE p. 258 Chapter Review: Writing About Art</t>
  </si>
  <si>
    <t>SE p. 300 Chapter Review: For Your Portfolio</t>
  </si>
  <si>
    <t>SE p. 339 Chapter Review: Evaluate</t>
  </si>
  <si>
    <t>SE p. 339 Chapter Review: Writing About Art</t>
  </si>
  <si>
    <t>SE p. 372 Chapter Review: Writing About Art</t>
  </si>
  <si>
    <t>SE p. 402 Chapter Rreview: Evaluate</t>
  </si>
  <si>
    <t>SE p. 402 Chapter Review: For Your Portfolio</t>
  </si>
  <si>
    <t>SE p. 436 Chapter Review: Writing About Art</t>
  </si>
  <si>
    <t>SE p. 468 Chapter Review: Synthesize</t>
  </si>
  <si>
    <t>SE p. 468 Chapter Review: Writing About Art</t>
  </si>
  <si>
    <t>SE p. 496 Chapter Review: Apply</t>
  </si>
  <si>
    <t>SE p. 496 Chapter Review: Analyze</t>
  </si>
  <si>
    <t>SE p. 496 Chapter Review: Writing About Art</t>
  </si>
  <si>
    <t>SE p. 81 Studio Experience: Journal Connection</t>
  </si>
  <si>
    <t>TE p. T-32 Choosing Filters: Art Criticism</t>
  </si>
  <si>
    <t>TE p. T-180 A Brief History of Portrait Photography: Research</t>
  </si>
  <si>
    <t>TE p. T-180 A Brief History of Portrait Photography: Advanced</t>
  </si>
  <si>
    <t>TE p. T-180 A Brief History of Portrait Photography: Art Criticism</t>
  </si>
  <si>
    <t>TE p. T-53 Why Black and White?: Art History/Art Criticism</t>
  </si>
  <si>
    <t>SE p. 241 The Single Image: Try It</t>
  </si>
  <si>
    <t>SE p. 12 Photography Today: Fig. 1-10 Caption</t>
  </si>
  <si>
    <t>SE p. 207 The Group Portrait: Fig. 5-39 Caption/Fig. 5-40 Caption</t>
  </si>
  <si>
    <t>TE p. T-165 How to…: Discuss</t>
  </si>
  <si>
    <t>TE p. T-419 Wildlife Photography: Art Criticism</t>
  </si>
  <si>
    <t>SE p. 204 The Environmental Portrait: Fig. 5-36 Caption</t>
  </si>
  <si>
    <t>SE p. 224 Chapter Opener: Fig. 6-1 Cpation</t>
  </si>
  <si>
    <t>SE p. 197 Art History: Fig. 5-26 Caption</t>
  </si>
  <si>
    <t>SE p. 237 Art History: Fi.g 6-15 Caption</t>
  </si>
  <si>
    <t>TE p.  T-294 Art History: Inquiry</t>
  </si>
  <si>
    <t>SE p. 326-327 How to…Combine Text and Images</t>
  </si>
  <si>
    <t>SE p. 255 Studio Experience: Check It</t>
  </si>
  <si>
    <t>SE p. 450 Planning a Shoot: Discuss It</t>
  </si>
  <si>
    <t>TE p. T-158 Choosing Viewpoint and Timing: Teaching Tip</t>
  </si>
  <si>
    <t>SE p. 468 Chapter Review: For Your Portfolio</t>
  </si>
  <si>
    <t>SE p. 113 The Basic Image Workflow: Try It</t>
  </si>
  <si>
    <t>TE p. T-297 Studio Experience: Display</t>
  </si>
  <si>
    <t>TE p. T-77 Art History: Social Studies Connection</t>
  </si>
  <si>
    <t>SE p. 227 A Brief History of Photojournalism: Fig. 6-4 Caption</t>
  </si>
  <si>
    <t>TE p. T-273 Principles of Design: Inquiry</t>
  </si>
  <si>
    <t>SE p. 335 Studio Experience: Journal Connection</t>
  </si>
  <si>
    <t>SE p. 402 Chapter Review: Writing About Art</t>
  </si>
  <si>
    <t>TE p. T-380 Art History: Inquiry</t>
  </si>
  <si>
    <t>SE p. 125 Chapter Review: Evaluate</t>
  </si>
  <si>
    <t>SE p. 492-493 Studio Experience: Create It</t>
  </si>
  <si>
    <t>SE p. 394 Abstracted Elements in the Landscape: Discuss It</t>
  </si>
  <si>
    <t>TE p. T-382 Principles of Design: Inquiry</t>
  </si>
  <si>
    <t>SE p. 258 Chapter Review: Apply</t>
  </si>
  <si>
    <t>SE p. 80 Studio Experience: Create It</t>
  </si>
  <si>
    <t>SE p. 397-398 Studio Experience: Create It</t>
  </si>
  <si>
    <t>SE p. 216 Studio Experience: Create It</t>
  </si>
  <si>
    <t>SE p. 368 Studio Experience: Create It</t>
  </si>
  <si>
    <t>TE p. T-455 Basics of Image Copyright: Research</t>
  </si>
  <si>
    <t>SE p. 334 Studio Experience: Create It</t>
  </si>
  <si>
    <t>SE p. 482 Point of View and Lenses: Try It</t>
  </si>
  <si>
    <t>SE p. 311 Shooting Still Life Objects: Try It</t>
  </si>
  <si>
    <t>SE p. 122 Studio Experience: Check It/Journal Connection</t>
  </si>
  <si>
    <t>SE p. 297 Studio Experience: Check It</t>
  </si>
  <si>
    <t>TE p. T-111 Retouch and Spot: Teaching Tip</t>
  </si>
  <si>
    <t>TE p. T-242 The Photo-Essay: Aesthetics</t>
  </si>
  <si>
    <t>SE p. 122 Studio Experience: Journal Connection</t>
  </si>
  <si>
    <t>SE p. 99 Printing Your Digital Image</t>
  </si>
  <si>
    <t>SE p. 125 Chapter Review: Understand</t>
  </si>
  <si>
    <t>SE p. 487 Editorial or Lifestyle Photography: Discuss It</t>
  </si>
  <si>
    <t>SE p. 64 Shutter Speed: Fig. 2-28 Caption</t>
  </si>
  <si>
    <t>SE p. 170 Studio Experience: Check It</t>
  </si>
  <si>
    <t>SE p. 84 Chapter Review: Evaluate</t>
  </si>
  <si>
    <t>TE p. T-159 Choosing Viewpoint and Timing: Art Aesthetics</t>
  </si>
  <si>
    <t>TE p. 193 Camera Settings: Art Criticism</t>
  </si>
  <si>
    <t>SE p. 212 The Self-Portrait: Try It</t>
  </si>
  <si>
    <t>SE p. 164-165 How to…Use Photoshop to Create a Pictorialist-Styled Image</t>
  </si>
  <si>
    <t>TE p. T-294 Art History: Inquiry</t>
  </si>
  <si>
    <t>SE p. 8-11 A Brief History</t>
  </si>
  <si>
    <t>SE p. 213 Alternative Approaches: Alexa Meade</t>
  </si>
  <si>
    <t>SE p. 119 Alternative Approaches: Walid Ra'ad</t>
  </si>
  <si>
    <t>SE p. 485 Art History: James Van Der Zee</t>
  </si>
  <si>
    <t>TE p. T-393 Abstracted Elements in the Landscape: Art History</t>
  </si>
  <si>
    <t>TE p. T-346 Brief History of Architectural Photography: Inquiry</t>
  </si>
  <si>
    <t>SE p. 159 Choosing Viewpoint and Timing: Timing</t>
  </si>
  <si>
    <t>SE p. 280-281  Freezing the Action</t>
  </si>
  <si>
    <t>SE p. 483 Sports and Action in Advertising: Camera Settings</t>
  </si>
  <si>
    <t>TE p. T-363 Interior Views: Interdisciplinary Connection</t>
  </si>
  <si>
    <t>TE p. T-264 A Brief History of Action Photography: Interdisciplinary Connections (1 and 2)</t>
  </si>
  <si>
    <t>SE p. iii-xv Contents</t>
  </si>
  <si>
    <t>TE p. T-2 Chapter Overview</t>
  </si>
  <si>
    <t>SE p. 496 Chapter Review</t>
  </si>
  <si>
    <t>SE p. 446-447 Making Commercial Photographs</t>
  </si>
  <si>
    <t>SE p. 450 Planning a Shoot</t>
  </si>
  <si>
    <t>SE p. 452-454 How to…Use Light Modifiers</t>
  </si>
  <si>
    <t>TE p. T-335 Studio Experience: Display</t>
  </si>
  <si>
    <t>SE p. 173 Chapter Review: Evaluate</t>
  </si>
  <si>
    <t>SE p. Chapter Review: Writing About Art</t>
  </si>
  <si>
    <t>SE p. 23 Making Choices: The Final Choice</t>
  </si>
  <si>
    <t>SE p. 59 Elements of Exposure</t>
  </si>
  <si>
    <t>SE p. 67 Putting It All Together</t>
  </si>
  <si>
    <t>TE p. T-177 Chapter Overview: Objectives</t>
  </si>
  <si>
    <t>TE p. T-368 Studio Experience: Studio Objectives</t>
  </si>
  <si>
    <t>TE p. T-440 Chapter Overview: Objectives</t>
  </si>
  <si>
    <t>TE p. T-39 Studio Experience: Studio Objectives</t>
  </si>
  <si>
    <t>TE p. T-215 Studio Experience: Studio Objectives</t>
  </si>
  <si>
    <t>SE p. 494 Studio Experience: Rubric: A Fashion Shoot with a Model</t>
  </si>
  <si>
    <t>SE p. 43-44 Career Profile: Fig. 1-51/Fig. 1-52</t>
  </si>
  <si>
    <t>SE p. 183 Elements of Art: Fig. 5-10</t>
  </si>
  <si>
    <t>SE p. 240 The Single Image: Fig. 6-18</t>
  </si>
  <si>
    <t>SE p. 56 How to…Load Film in 35mm Manual Cameras</t>
  </si>
  <si>
    <t>SE p. 116-118 How to…Convert Color to Black and White in Digital</t>
  </si>
  <si>
    <t>SE p. 180 A Brief History of Portrait Photography</t>
  </si>
  <si>
    <t>SE p. 237 Art History: Gordon Parks</t>
  </si>
  <si>
    <t>TE p. T-116 How to…: Teaching Tip</t>
  </si>
  <si>
    <t>SE p. 459 How to…Make a Work Path</t>
  </si>
  <si>
    <t>SE p. 93 Types of Digital Cameras</t>
  </si>
  <si>
    <t>SE p. 467 Career Profile: Jose Martinez</t>
  </si>
  <si>
    <t>SE p. 206 The Group Portrait</t>
  </si>
  <si>
    <t>TE p. T-198 Art History: Julia Margaret Cameron: Art History (1 and 2)</t>
  </si>
  <si>
    <t>TE p. T-41 Studio Experience: Teaching Tip (1 and 2)</t>
  </si>
  <si>
    <t>TE p. T-1 Chapter Opener: Tips on Using the Opening Image</t>
  </si>
  <si>
    <t>TE p. T-127 Chapter Opener: Tips for Using the Opening Image</t>
  </si>
  <si>
    <t>TE p. T-405 Chapter Opener: Tips for Using the Opening Image</t>
  </si>
  <si>
    <t>TE p. T-24 How to…: Teaching Tip</t>
  </si>
  <si>
    <t>SE p. 45 Chapter Review; Writing About Art</t>
  </si>
  <si>
    <t>SE p. 230 Becoming a Photojournalist: Discuss It</t>
  </si>
  <si>
    <t>TE p. T-212 The Self-Portrait: Advanced</t>
  </si>
  <si>
    <t>TE p. T-77 Art History: Differentiated Instruction</t>
  </si>
  <si>
    <t>TE p. T-18 Choosing Film Camera Formats: Advanced</t>
  </si>
  <si>
    <t>SE p. 82 Studio Experience: Rubric: Bracketing to Create High-Key and Low-Key Photos</t>
  </si>
  <si>
    <t>SE p. 298 Studio Experience: Rubric: Photographing Sports</t>
  </si>
  <si>
    <t>SE p. 370 Studio Experience: Rubric: Creating an Indirect Portrait</t>
  </si>
  <si>
    <t>SE p. 339 Chapter Review</t>
  </si>
  <si>
    <t>SE p. 357 The Big View: Try IT</t>
  </si>
  <si>
    <t>TE p. T-209 How to…: Inquiry</t>
  </si>
  <si>
    <t>SE p. 433-434 Studio Experience: Fig. 11-42/Rubric: Create a Portrait of a Person and a Pet</t>
  </si>
  <si>
    <t>SE p. 335-336 Studio Experience: Fig. 8-36/Rubric: Toy Portraits</t>
  </si>
  <si>
    <t>SE p. 398-399 Studio Experience: Fig. 10-33/Rubric: Photographing a Panoramic Landscape</t>
  </si>
  <si>
    <t>Davis Publications, Inc./Davis Publications, Inc.</t>
  </si>
  <si>
    <t>N/A</t>
  </si>
  <si>
    <t>978-1-61528-476-4</t>
  </si>
  <si>
    <t>978-1-61528-594-5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</si>
</sst>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b/>
      <sz val="14"/>
      <color rgb="FF000000"/>
      <name val="Calibri"/>
      <family val="2"/>
      <scheme val="minor"/>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4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thin">
        <color auto="1"/>
      </right>
      <top/>
      <bottom/>
      <diagonal/>
    </border>
    <border>
      <left/>
      <right style="thin">
        <color auto="1"/>
      </right>
      <top/>
      <bottom/>
      <diagonal/>
    </border>
    <border>
      <left style="medium">
        <color indexed="64"/>
      </left>
      <right/>
      <top style="medium">
        <color indexed="64"/>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43">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8"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20" xfId="0"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0" fillId="9" borderId="20"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14" fillId="5" borderId="15"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0" fontId="10" fillId="0" borderId="13" xfId="0" applyFont="1" applyBorder="1" applyAlignment="1" applyProtection="1">
      <alignment vertical="center" wrapText="1"/>
    </xf>
    <xf numFmtId="0" fontId="10" fillId="4" borderId="23" xfId="0" applyFont="1" applyFill="1" applyBorder="1" applyAlignment="1" applyProtection="1">
      <alignment vertical="center" wrapText="1"/>
    </xf>
    <xf numFmtId="0" fontId="10" fillId="0" borderId="23" xfId="0" applyFont="1" applyFill="1" applyBorder="1" applyAlignment="1" applyProtection="1">
      <alignment vertical="center" wrapText="1"/>
    </xf>
    <xf numFmtId="0" fontId="10" fillId="0" borderId="39" xfId="0" applyFont="1" applyBorder="1" applyAlignment="1" applyProtection="1">
      <alignment vertical="center" wrapText="1"/>
    </xf>
    <xf numFmtId="0" fontId="10" fillId="0" borderId="23" xfId="0" applyFont="1" applyBorder="1" applyAlignment="1" applyProtection="1">
      <alignment vertical="center" wrapText="1"/>
    </xf>
    <xf numFmtId="0" fontId="14" fillId="0" borderId="9" xfId="0" applyFont="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4" xfId="0" applyFont="1" applyFill="1" applyBorder="1" applyAlignment="1" applyProtection="1">
      <alignment horizontal="left" vertical="center"/>
    </xf>
    <xf numFmtId="0" fontId="10" fillId="9" borderId="15" xfId="0" applyFont="1" applyFill="1" applyBorder="1" applyAlignment="1" applyProtection="1">
      <alignment horizontal="left" vertical="center"/>
    </xf>
    <xf numFmtId="0" fontId="11" fillId="9" borderId="20" xfId="0" applyFont="1" applyFill="1" applyBorder="1" applyAlignment="1" applyProtection="1">
      <alignment horizontal="left" vertical="center"/>
    </xf>
    <xf numFmtId="0" fontId="10" fillId="2" borderId="14" xfId="0" applyFont="1" applyFill="1" applyBorder="1" applyAlignment="1" applyProtection="1">
      <alignment horizontal="left" vertical="center"/>
    </xf>
    <xf numFmtId="0" fontId="11" fillId="2" borderId="14" xfId="0" applyFont="1" applyFill="1" applyBorder="1" applyAlignment="1" applyProtection="1">
      <alignment horizontal="left" vertical="center"/>
    </xf>
    <xf numFmtId="0" fontId="10" fillId="2" borderId="20" xfId="0" applyFont="1" applyFill="1" applyBorder="1" applyAlignment="1" applyProtection="1">
      <alignment horizontal="left" vertical="center"/>
    </xf>
    <xf numFmtId="0" fontId="11" fillId="2" borderId="20" xfId="0" applyFont="1" applyFill="1" applyBorder="1" applyAlignment="1" applyProtection="1">
      <alignment horizontal="left" vertical="center"/>
    </xf>
    <xf numFmtId="0" fontId="10" fillId="2" borderId="15" xfId="0" applyFont="1" applyFill="1" applyBorder="1" applyAlignment="1" applyProtection="1">
      <alignment horizontal="left" vertical="center"/>
    </xf>
    <xf numFmtId="0" fontId="10" fillId="12" borderId="20"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3" borderId="14" xfId="0" applyFont="1" applyFill="1" applyBorder="1" applyAlignment="1" applyProtection="1">
      <alignment horizontal="left" vertical="center"/>
    </xf>
    <xf numFmtId="0" fontId="10" fillId="13" borderId="20" xfId="0" applyFont="1" applyFill="1" applyBorder="1" applyAlignment="1" applyProtection="1">
      <alignment horizontal="left" vertical="center"/>
    </xf>
    <xf numFmtId="0" fontId="10" fillId="13" borderId="15" xfId="0" applyFont="1" applyFill="1" applyBorder="1" applyAlignment="1" applyProtection="1">
      <alignment horizontal="left" vertical="center"/>
    </xf>
    <xf numFmtId="0" fontId="10" fillId="11" borderId="20" xfId="0" applyFont="1" applyFill="1" applyBorder="1" applyAlignment="1" applyProtection="1">
      <alignment vertical="center"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4"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20"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7"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7" xfId="0" applyFont="1" applyFill="1" applyBorder="1" applyAlignment="1" applyProtection="1">
      <alignment horizontal="center" vertical="center" wrapText="1"/>
    </xf>
    <xf numFmtId="0" fontId="8" fillId="11" borderId="42" xfId="0" applyFont="1" applyFill="1" applyBorder="1" applyAlignment="1" applyProtection="1">
      <alignment horizontal="center" vertical="center"/>
    </xf>
    <xf numFmtId="0" fontId="11" fillId="5" borderId="15" xfId="0" applyFont="1" applyFill="1" applyBorder="1" applyAlignment="1" applyProtection="1">
      <alignment horizontal="center" vertical="top" wrapText="1"/>
    </xf>
    <xf numFmtId="0" fontId="17" fillId="5" borderId="20" xfId="0" applyFont="1" applyFill="1" applyBorder="1" applyAlignment="1" applyProtection="1">
      <alignment horizontal="center" vertical="top" wrapText="1"/>
    </xf>
    <xf numFmtId="0" fontId="15" fillId="8" borderId="37" xfId="0" applyFont="1" applyFill="1" applyBorder="1" applyAlignment="1" applyProtection="1">
      <alignment horizontal="center"/>
    </xf>
    <xf numFmtId="0" fontId="11" fillId="3" borderId="37" xfId="0" applyFont="1" applyFill="1" applyBorder="1" applyAlignment="1" applyProtection="1">
      <alignment horizontal="center"/>
    </xf>
    <xf numFmtId="0" fontId="15" fillId="11" borderId="38" xfId="0" applyFont="1" applyFill="1" applyBorder="1" applyAlignment="1" applyProtection="1">
      <alignment horizontal="center"/>
    </xf>
    <xf numFmtId="0" fontId="10" fillId="13" borderId="19" xfId="0" applyFont="1" applyFill="1" applyBorder="1" applyAlignment="1" applyProtection="1">
      <alignment horizontal="left" vertical="center" wrapText="1"/>
    </xf>
    <xf numFmtId="0" fontId="10" fillId="13" borderId="21" xfId="0" applyFont="1" applyFill="1" applyBorder="1" applyAlignment="1" applyProtection="1">
      <alignment horizontal="left" vertical="center" wrapText="1"/>
    </xf>
    <xf numFmtId="0" fontId="10" fillId="13" borderId="17" xfId="0" applyFont="1" applyFill="1" applyBorder="1" applyAlignment="1" applyProtection="1">
      <alignment horizontal="left" vertical="center" wrapText="1"/>
    </xf>
    <xf numFmtId="0" fontId="10" fillId="13" borderId="6" xfId="0" applyFont="1" applyFill="1" applyBorder="1" applyAlignment="1" applyProtection="1">
      <alignment horizontal="left" vertical="center" wrapText="1"/>
    </xf>
    <xf numFmtId="0" fontId="10" fillId="13" borderId="16" xfId="0" applyFont="1" applyFill="1" applyBorder="1" applyAlignment="1" applyProtection="1">
      <alignment horizontal="left" vertical="center"/>
    </xf>
    <xf numFmtId="0" fontId="10" fillId="13" borderId="5" xfId="0" applyFont="1" applyFill="1" applyBorder="1" applyAlignment="1" applyProtection="1">
      <alignment horizontal="left" vertical="center"/>
    </xf>
    <xf numFmtId="0" fontId="10" fillId="13" borderId="19" xfId="0" applyFont="1" applyFill="1" applyBorder="1" applyAlignment="1" applyProtection="1">
      <alignment horizontal="left" vertical="center"/>
    </xf>
    <xf numFmtId="0" fontId="10" fillId="13" borderId="21" xfId="0" applyFont="1" applyFill="1" applyBorder="1" applyAlignment="1" applyProtection="1">
      <alignment horizontal="left" vertical="center"/>
    </xf>
    <xf numFmtId="0" fontId="10" fillId="13" borderId="6" xfId="0" applyFont="1" applyFill="1" applyBorder="1" applyAlignment="1" applyProtection="1">
      <alignment horizontal="left" vertical="center"/>
    </xf>
    <xf numFmtId="0" fontId="0" fillId="0" borderId="18"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7" xfId="0" applyBorder="1" applyAlignment="1" applyProtection="1">
      <alignment horizontal="center"/>
    </xf>
    <xf numFmtId="0" fontId="0" fillId="0" borderId="15" xfId="0" applyBorder="1" applyAlignment="1" applyProtection="1">
      <alignment horizontal="center"/>
    </xf>
    <xf numFmtId="0" fontId="0" fillId="0" borderId="17" xfId="0" applyBorder="1" applyAlignment="1" applyProtection="1">
      <alignment wrapText="1"/>
    </xf>
    <xf numFmtId="0" fontId="0" fillId="0" borderId="17" xfId="0" applyBorder="1" applyAlignment="1" applyProtection="1">
      <alignment horizontal="center"/>
    </xf>
    <xf numFmtId="0" fontId="0" fillId="0" borderId="6" xfId="0" applyBorder="1" applyAlignment="1" applyProtection="1">
      <alignment horizontal="center"/>
    </xf>
    <xf numFmtId="0" fontId="9" fillId="0" borderId="8"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9" fillId="4" borderId="1" xfId="0" applyFont="1" applyFill="1" applyBorder="1" applyAlignment="1" applyProtection="1">
      <alignment horizontal="left" vertical="top" wrapText="1"/>
      <protection locked="0"/>
    </xf>
    <xf numFmtId="0" fontId="9" fillId="4" borderId="26" xfId="0" applyFont="1" applyFill="1" applyBorder="1" applyAlignment="1" applyProtection="1">
      <alignment horizontal="left" vertical="top" wrapText="1"/>
      <protection locked="0"/>
    </xf>
    <xf numFmtId="0" fontId="9" fillId="0" borderId="1" xfId="0" applyFont="1" applyFill="1" applyBorder="1" applyAlignment="1" applyProtection="1">
      <alignment horizontal="left" vertical="top" wrapText="1"/>
      <protection locked="0"/>
    </xf>
    <xf numFmtId="0" fontId="9" fillId="0" borderId="26" xfId="0" applyFont="1" applyFill="1" applyBorder="1" applyAlignment="1" applyProtection="1">
      <alignment horizontal="left" vertical="top" wrapText="1"/>
      <protection locked="0"/>
    </xf>
    <xf numFmtId="0" fontId="10" fillId="0" borderId="11" xfId="0" applyFont="1" applyFill="1" applyBorder="1" applyAlignment="1" applyProtection="1">
      <alignment horizontal="left" vertical="top" wrapText="1"/>
    </xf>
    <xf numFmtId="0" fontId="10" fillId="4" borderId="25" xfId="0" applyFont="1" applyFill="1" applyBorder="1" applyAlignment="1" applyProtection="1">
      <alignment horizontal="left" vertical="top" wrapText="1"/>
    </xf>
    <xf numFmtId="0" fontId="10" fillId="0" borderId="25" xfId="0" applyFont="1" applyFill="1" applyBorder="1" applyAlignment="1" applyProtection="1">
      <alignment horizontal="left" vertical="top" wrapText="1"/>
    </xf>
    <xf numFmtId="0" fontId="10" fillId="13" borderId="16" xfId="0" applyFont="1" applyFill="1" applyBorder="1" applyAlignment="1" applyProtection="1">
      <alignment horizontal="left" vertical="top" wrapText="1"/>
      <protection locked="0"/>
    </xf>
    <xf numFmtId="0" fontId="9" fillId="0" borderId="41" xfId="0" applyFont="1" applyFill="1" applyBorder="1" applyAlignment="1" applyProtection="1">
      <alignment horizontal="left" vertical="top" wrapText="1"/>
      <protection locked="0"/>
    </xf>
    <xf numFmtId="0" fontId="9" fillId="0" borderId="40" xfId="0" applyFont="1" applyFill="1" applyBorder="1" applyAlignment="1" applyProtection="1">
      <alignment horizontal="left" vertical="top" wrapText="1"/>
      <protection locked="0"/>
    </xf>
    <xf numFmtId="0" fontId="10" fillId="13" borderId="19"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2" borderId="19"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9" fillId="0" borderId="43" xfId="0" applyFont="1" applyFill="1" applyBorder="1" applyAlignment="1" applyProtection="1">
      <alignment horizontal="left" vertical="top" wrapText="1"/>
      <protection locked="0"/>
    </xf>
    <xf numFmtId="0" fontId="10" fillId="2" borderId="19"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9" borderId="16" xfId="0" applyFont="1" applyFill="1" applyBorder="1" applyAlignment="1" applyProtection="1">
      <alignment horizontal="left" vertical="top" wrapText="1"/>
      <protection locked="0"/>
    </xf>
    <xf numFmtId="0" fontId="10" fillId="9" borderId="19"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0" borderId="7" xfId="0" applyFont="1" applyFill="1" applyBorder="1" applyAlignment="1" applyProtection="1">
      <alignment horizontal="left" vertical="top" wrapText="1"/>
    </xf>
    <xf numFmtId="0" fontId="10" fillId="13" borderId="5" xfId="0" applyFont="1" applyFill="1" applyBorder="1" applyAlignment="1" applyProtection="1">
      <alignment horizontal="left" vertical="top" wrapText="1"/>
    </xf>
    <xf numFmtId="0" fontId="10" fillId="13" borderId="21"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12" borderId="21"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2" borderId="21"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21"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28" fillId="3" borderId="4" xfId="0" applyFont="1" applyFill="1" applyBorder="1" applyAlignment="1" applyProtection="1">
      <alignment horizontal="center" vertical="center"/>
    </xf>
    <xf numFmtId="0" fontId="28" fillId="3" borderId="9" xfId="0" applyFont="1" applyFill="1" applyBorder="1" applyAlignment="1" applyProtection="1">
      <alignment horizontal="center" vertical="center"/>
    </xf>
    <xf numFmtId="0" fontId="28" fillId="13" borderId="16" xfId="0" applyFont="1" applyFill="1" applyBorder="1" applyAlignment="1" applyProtection="1">
      <alignment horizontal="left" vertical="center"/>
    </xf>
    <xf numFmtId="0" fontId="28" fillId="13" borderId="19"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2" borderId="19"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2" borderId="16" xfId="0" applyFont="1" applyFill="1" applyBorder="1" applyAlignment="1" applyProtection="1">
      <alignment horizontal="left" vertical="center"/>
    </xf>
    <xf numFmtId="0" fontId="28" fillId="2" borderId="19"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9" borderId="16" xfId="0" applyFont="1" applyFill="1" applyBorder="1" applyAlignment="1" applyProtection="1">
      <alignment horizontal="left" vertical="center"/>
    </xf>
    <xf numFmtId="0" fontId="28" fillId="9" borderId="19"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9" fillId="0" borderId="11" xfId="0" applyFont="1" applyFill="1" applyBorder="1" applyAlignment="1" applyProtection="1">
      <alignment horizontal="left" vertical="top" wrapText="1"/>
    </xf>
    <xf numFmtId="0" fontId="9" fillId="4" borderId="25"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29" fillId="0" borderId="0" xfId="0" applyFont="1" applyBorder="1" applyAlignment="1" applyProtection="1">
      <alignment horizontal="center"/>
    </xf>
    <xf numFmtId="9" fontId="29" fillId="0" borderId="17" xfId="0" applyNumberFormat="1" applyFont="1" applyBorder="1" applyAlignment="1" applyProtection="1">
      <alignment horizontal="center"/>
    </xf>
    <xf numFmtId="0" fontId="10" fillId="0" borderId="44" xfId="0" applyFont="1" applyBorder="1" applyAlignment="1" applyProtection="1">
      <alignment vertical="center" wrapText="1"/>
    </xf>
    <xf numFmtId="0" fontId="9" fillId="0" borderId="34" xfId="0" applyFont="1" applyFill="1" applyBorder="1" applyAlignment="1" applyProtection="1">
      <alignment horizontal="left" vertical="top" wrapText="1"/>
      <protection locked="0"/>
    </xf>
    <xf numFmtId="0" fontId="9" fillId="0" borderId="45" xfId="0" applyFont="1" applyFill="1" applyBorder="1" applyAlignment="1" applyProtection="1">
      <alignment horizontal="left" vertical="top" wrapText="1"/>
      <protection locked="0"/>
    </xf>
    <xf numFmtId="0" fontId="10" fillId="0" borderId="46" xfId="0" applyFont="1" applyFill="1" applyBorder="1" applyAlignment="1" applyProtection="1">
      <alignment horizontal="left" vertical="top" wrapText="1"/>
    </xf>
    <xf numFmtId="0" fontId="8" fillId="11" borderId="31"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12" xfId="0" applyFont="1" applyFill="1" applyBorder="1" applyAlignment="1" applyProtection="1">
      <alignment vertical="center"/>
    </xf>
    <xf numFmtId="0" fontId="11" fillId="10" borderId="14" xfId="0" applyFont="1" applyFill="1" applyBorder="1" applyAlignment="1" applyProtection="1">
      <alignment horizontal="left" vertical="center"/>
    </xf>
    <xf numFmtId="0" fontId="11" fillId="10" borderId="16"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30" xfId="0"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30" fillId="3" borderId="4" xfId="0" applyFont="1" applyFill="1" applyBorder="1" applyAlignment="1" applyProtection="1">
      <alignment horizontal="center" vertical="center"/>
    </xf>
    <xf numFmtId="0" fontId="9" fillId="8" borderId="29" xfId="0" applyFont="1" applyFill="1" applyBorder="1" applyAlignment="1" applyProtection="1">
      <alignment horizontal="left" vertical="top" wrapText="1"/>
    </xf>
    <xf numFmtId="0" fontId="14" fillId="16" borderId="9" xfId="0" applyFont="1" applyFill="1" applyBorder="1" applyAlignment="1" applyProtection="1">
      <alignment horizontal="center" vertical="center"/>
    </xf>
    <xf numFmtId="0" fontId="23" fillId="16" borderId="2" xfId="0" applyFont="1" applyFill="1" applyBorder="1" applyAlignment="1" applyProtection="1">
      <alignmen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2" xfId="0" applyFont="1" applyFill="1" applyBorder="1" applyAlignment="1" applyProtection="1">
      <alignment horizontal="left" vertical="top" wrapText="1"/>
    </xf>
    <xf numFmtId="0" fontId="22" fillId="0" borderId="2" xfId="0" applyFont="1" applyBorder="1" applyAlignment="1" applyProtection="1">
      <alignmen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9" fillId="14" borderId="10" xfId="0" applyFont="1" applyFill="1" applyBorder="1" applyAlignment="1" applyProtection="1">
      <alignment horizontal="left" vertical="top" wrapText="1"/>
      <protection locked="0"/>
    </xf>
    <xf numFmtId="0" fontId="9" fillId="14" borderId="27" xfId="0" applyFont="1" applyFill="1" applyBorder="1" applyAlignment="1" applyProtection="1">
      <alignment horizontal="left" vertical="top" wrapText="1"/>
      <protection locked="0"/>
    </xf>
    <xf numFmtId="0" fontId="9" fillId="8" borderId="28" xfId="0" applyFont="1" applyFill="1" applyBorder="1" applyAlignment="1" applyProtection="1">
      <alignment horizontal="left" vertical="top" wrapText="1"/>
    </xf>
    <xf numFmtId="0" fontId="21" fillId="16" borderId="2" xfId="0" applyFont="1" applyFill="1" applyBorder="1" applyAlignment="1" applyProtection="1">
      <alignment vertical="top" wrapText="1"/>
    </xf>
    <xf numFmtId="0" fontId="9" fillId="16" borderId="10" xfId="0" applyFont="1" applyFill="1" applyBorder="1" applyAlignment="1" applyProtection="1">
      <alignment horizontal="left" vertical="top" wrapText="1"/>
      <protection locked="0"/>
    </xf>
    <xf numFmtId="0" fontId="9" fillId="16" borderId="27" xfId="0" applyFont="1" applyFill="1" applyBorder="1" applyAlignment="1" applyProtection="1">
      <alignment horizontal="left" vertical="top" wrapText="1"/>
      <protection locked="0"/>
    </xf>
    <xf numFmtId="0" fontId="24" fillId="0" borderId="35" xfId="0" applyFont="1" applyFill="1" applyBorder="1" applyAlignment="1" applyProtection="1">
      <alignment vertical="top" wrapText="1"/>
    </xf>
    <xf numFmtId="0" fontId="9" fillId="14" borderId="35" xfId="0" applyFont="1" applyFill="1" applyBorder="1" applyAlignment="1" applyProtection="1">
      <alignment horizontal="left" vertical="top" wrapText="1"/>
      <protection locked="0"/>
    </xf>
    <xf numFmtId="0" fontId="9" fillId="14" borderId="34" xfId="0" applyFont="1" applyFill="1" applyBorder="1" applyAlignment="1" applyProtection="1">
      <alignment horizontal="left" vertical="top" wrapText="1"/>
      <protection locked="0"/>
    </xf>
    <xf numFmtId="0" fontId="9" fillId="8" borderId="36" xfId="0" applyFont="1" applyFill="1" applyBorder="1" applyAlignment="1" applyProtection="1">
      <alignment horizontal="left" vertical="top" wrapText="1"/>
    </xf>
    <xf numFmtId="0" fontId="18" fillId="0" borderId="18"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29" fillId="0" borderId="0" xfId="0" applyFont="1" applyFill="1" applyBorder="1" applyAlignment="1" applyProtection="1">
      <alignment horizontal="center"/>
    </xf>
    <xf numFmtId="0" fontId="5" fillId="0" borderId="7" xfId="0" applyFont="1" applyBorder="1" applyProtection="1"/>
    <xf numFmtId="0" fontId="5" fillId="0" borderId="15" xfId="0" applyFont="1" applyBorder="1" applyProtection="1"/>
    <xf numFmtId="0" fontId="5" fillId="0" borderId="17" xfId="0" applyFont="1" applyFill="1" applyBorder="1" applyProtection="1"/>
    <xf numFmtId="0" fontId="5" fillId="0" borderId="17" xfId="0" applyFont="1" applyBorder="1" applyProtection="1"/>
    <xf numFmtId="10" fontId="29" fillId="0" borderId="17" xfId="0" applyNumberFormat="1" applyFont="1" applyFill="1" applyBorder="1" applyAlignment="1" applyProtection="1">
      <alignment horizontal="center"/>
    </xf>
    <xf numFmtId="0" fontId="5" fillId="0" borderId="6" xfId="0" applyFont="1" applyBorder="1" applyProtection="1"/>
    <xf numFmtId="0" fontId="31" fillId="0" borderId="0" xfId="0" applyFont="1"/>
    <xf numFmtId="0" fontId="8" fillId="4" borderId="20"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4"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4" xfId="0" applyFont="1" applyFill="1" applyBorder="1" applyAlignment="1" applyProtection="1">
      <alignment horizontal="center" vertical="center" wrapText="1"/>
    </xf>
    <xf numFmtId="0" fontId="12" fillId="11" borderId="16"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20"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6" borderId="21" xfId="0" applyFont="1" applyFill="1" applyBorder="1" applyAlignment="1" applyProtection="1">
      <alignment horizontal="center" vertical="center" wrapText="1"/>
    </xf>
    <xf numFmtId="0" fontId="8" fillId="7" borderId="14" xfId="0" applyFont="1" applyFill="1" applyBorder="1" applyAlignment="1" applyProtection="1">
      <alignment horizontal="center" vertical="center"/>
    </xf>
    <xf numFmtId="0" fontId="8" fillId="7" borderId="16"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4" xfId="0" applyFont="1" applyFill="1" applyBorder="1" applyAlignment="1" applyProtection="1">
      <alignment vertical="center"/>
    </xf>
    <xf numFmtId="0" fontId="19" fillId="10" borderId="16"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4" xfId="0" applyFont="1" applyFill="1" applyBorder="1" applyAlignment="1" applyProtection="1">
      <alignment vertical="top" wrapText="1"/>
    </xf>
    <xf numFmtId="0" fontId="20" fillId="10" borderId="16" xfId="0" applyFont="1" applyFill="1" applyBorder="1" applyAlignment="1" applyProtection="1">
      <alignment vertical="top"/>
    </xf>
    <xf numFmtId="0" fontId="20" fillId="10" borderId="5" xfId="0" applyFont="1" applyFill="1" applyBorder="1" applyAlignment="1" applyProtection="1">
      <alignment vertical="top"/>
    </xf>
    <xf numFmtId="0" fontId="20" fillId="10" borderId="20" xfId="0" applyFont="1" applyFill="1" applyBorder="1" applyAlignment="1" applyProtection="1">
      <alignment vertical="top" wrapText="1"/>
    </xf>
    <xf numFmtId="0" fontId="20" fillId="10" borderId="19" xfId="0" applyFont="1" applyFill="1" applyBorder="1" applyAlignment="1" applyProtection="1">
      <alignment vertical="top"/>
    </xf>
    <xf numFmtId="0" fontId="20" fillId="10" borderId="21" xfId="0" applyFont="1" applyFill="1" applyBorder="1" applyAlignment="1" applyProtection="1">
      <alignment vertical="top"/>
    </xf>
    <xf numFmtId="0" fontId="10" fillId="13" borderId="14" xfId="0" applyFont="1" applyFill="1" applyBorder="1" applyAlignment="1" applyProtection="1">
      <alignment horizontal="left" vertical="top"/>
    </xf>
    <xf numFmtId="0" fontId="10" fillId="13" borderId="16" xfId="0" applyFont="1" applyFill="1" applyBorder="1" applyAlignment="1" applyProtection="1">
      <alignment horizontal="left" vertical="top"/>
    </xf>
    <xf numFmtId="0" fontId="10" fillId="13" borderId="5" xfId="0" applyFont="1" applyFill="1" applyBorder="1" applyAlignment="1" applyProtection="1">
      <alignment horizontal="left" vertical="top"/>
    </xf>
    <xf numFmtId="0" fontId="8" fillId="10" borderId="24" xfId="0" applyFont="1" applyFill="1" applyBorder="1" applyAlignment="1" applyProtection="1">
      <alignment wrapText="1"/>
    </xf>
    <xf numFmtId="0" fontId="8" fillId="10" borderId="16" xfId="0" applyFont="1" applyFill="1" applyBorder="1" applyAlignment="1" applyProtection="1">
      <alignment wrapText="1"/>
    </xf>
    <xf numFmtId="0" fontId="8" fillId="10" borderId="5" xfId="0" applyFont="1" applyFill="1" applyBorder="1" applyAlignment="1" applyProtection="1">
      <alignment wrapText="1"/>
    </xf>
    <xf numFmtId="0" fontId="11" fillId="8" borderId="31" xfId="0" applyFont="1" applyFill="1" applyBorder="1" applyAlignment="1" applyProtection="1">
      <alignment vertical="top" wrapText="1"/>
    </xf>
    <xf numFmtId="0" fontId="11" fillId="8" borderId="32" xfId="0" applyFont="1" applyFill="1" applyBorder="1" applyAlignment="1" applyProtection="1">
      <alignment vertical="top" wrapText="1"/>
    </xf>
    <xf numFmtId="0" fontId="11" fillId="8" borderId="33" xfId="0" applyFont="1" applyFill="1" applyBorder="1" applyAlignment="1" applyProtection="1">
      <alignment vertical="top" wrapText="1"/>
    </xf>
    <xf numFmtId="0" fontId="11" fillId="11" borderId="31" xfId="0" applyFont="1" applyFill="1" applyBorder="1" applyAlignment="1" applyProtection="1">
      <alignment vertical="top" wrapText="1"/>
    </xf>
    <xf numFmtId="0" fontId="11" fillId="11" borderId="32" xfId="0" applyFont="1" applyFill="1" applyBorder="1" applyAlignment="1" applyProtection="1">
      <alignment vertical="top" wrapText="1"/>
    </xf>
    <xf numFmtId="0" fontId="11" fillId="11" borderId="33"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workbookViewId="0">
      <selection activeCell="D5" sqref="D5"/>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46"/>
      <c r="B1" s="210" t="s">
        <v>160</v>
      </c>
      <c r="C1" s="211"/>
      <c r="D1" s="212"/>
    </row>
    <row r="2" spans="1:4" ht="16.5" thickBot="1" x14ac:dyDescent="0.3">
      <c r="A2" s="219" t="s">
        <v>16</v>
      </c>
      <c r="B2" s="220"/>
      <c r="C2" s="220"/>
      <c r="D2" s="221"/>
    </row>
    <row r="3" spans="1:4" ht="30.75" thickBot="1" x14ac:dyDescent="0.3">
      <c r="A3" s="47" t="s">
        <v>17</v>
      </c>
      <c r="B3" s="43" t="s">
        <v>373</v>
      </c>
      <c r="C3" s="48" t="s">
        <v>18</v>
      </c>
      <c r="D3" s="44" t="s">
        <v>177</v>
      </c>
    </row>
    <row r="4" spans="1:4" ht="16.5" thickBot="1" x14ac:dyDescent="0.3">
      <c r="A4" s="49" t="s">
        <v>7</v>
      </c>
      <c r="B4" s="43" t="s">
        <v>176</v>
      </c>
      <c r="C4" s="48" t="s">
        <v>19</v>
      </c>
      <c r="D4" s="45" t="s">
        <v>375</v>
      </c>
    </row>
    <row r="5" spans="1:4" ht="16.5" thickBot="1" x14ac:dyDescent="0.3">
      <c r="A5" s="47" t="s">
        <v>8</v>
      </c>
      <c r="B5" s="43" t="s">
        <v>176</v>
      </c>
      <c r="C5" s="48" t="s">
        <v>20</v>
      </c>
      <c r="D5" s="45" t="s">
        <v>376</v>
      </c>
    </row>
    <row r="6" spans="1:4" ht="16.5" thickBot="1" x14ac:dyDescent="0.3">
      <c r="A6" s="47" t="s">
        <v>21</v>
      </c>
      <c r="B6" s="43" t="s">
        <v>374</v>
      </c>
      <c r="C6" s="50" t="s">
        <v>22</v>
      </c>
      <c r="D6" s="45" t="s">
        <v>374</v>
      </c>
    </row>
    <row r="7" spans="1:4" ht="16.5" thickBot="1" x14ac:dyDescent="0.3">
      <c r="A7" s="213" t="s">
        <v>23</v>
      </c>
      <c r="B7" s="214"/>
      <c r="C7" s="214"/>
      <c r="D7" s="215"/>
    </row>
    <row r="8" spans="1:4" ht="16.5" thickBot="1" x14ac:dyDescent="0.3">
      <c r="A8" s="51" t="s">
        <v>24</v>
      </c>
      <c r="B8" s="52"/>
      <c r="C8" s="53" t="s">
        <v>25</v>
      </c>
      <c r="D8" s="54"/>
    </row>
    <row r="9" spans="1:4" ht="16.5" thickBot="1" x14ac:dyDescent="0.3">
      <c r="A9" s="55" t="s">
        <v>9</v>
      </c>
      <c r="B9" s="56" t="s">
        <v>10</v>
      </c>
      <c r="C9" s="56" t="s">
        <v>26</v>
      </c>
      <c r="D9" s="56" t="s">
        <v>27</v>
      </c>
    </row>
    <row r="10" spans="1:4" ht="16.5" thickBot="1" x14ac:dyDescent="0.3">
      <c r="A10" s="57" t="s">
        <v>11</v>
      </c>
      <c r="B10" s="58">
        <f>'Section 1'!F109</f>
        <v>0</v>
      </c>
      <c r="C10" s="56">
        <v>135</v>
      </c>
      <c r="D10" s="56"/>
    </row>
    <row r="11" spans="1:4" ht="16.5" thickBot="1" x14ac:dyDescent="0.3">
      <c r="A11" s="57" t="s">
        <v>12</v>
      </c>
      <c r="B11" s="59">
        <f>'Section 2'!F33</f>
        <v>0</v>
      </c>
      <c r="C11" s="56">
        <v>81</v>
      </c>
      <c r="D11" s="56"/>
    </row>
    <row r="12" spans="1:4" ht="16.5" thickBot="1" x14ac:dyDescent="0.3">
      <c r="A12" s="57" t="s">
        <v>13</v>
      </c>
      <c r="B12" s="60">
        <f>B10+B11</f>
        <v>0</v>
      </c>
      <c r="C12" s="61">
        <f>SUM(C10:C11)</f>
        <v>216</v>
      </c>
      <c r="D12" s="61"/>
    </row>
    <row r="13" spans="1:4" ht="16.5" thickBot="1" x14ac:dyDescent="0.3">
      <c r="A13" s="57" t="s">
        <v>14</v>
      </c>
      <c r="B13" s="62">
        <f>B12/C12</f>
        <v>0</v>
      </c>
      <c r="C13" s="63"/>
      <c r="D13" s="64"/>
    </row>
    <row r="14" spans="1:4" ht="16.5" thickBot="1" x14ac:dyDescent="0.3">
      <c r="A14" s="216" t="s">
        <v>28</v>
      </c>
      <c r="B14" s="217"/>
      <c r="C14" s="217"/>
      <c r="D14" s="218"/>
    </row>
    <row r="15" spans="1:4" ht="16.5" thickBot="1" x14ac:dyDescent="0.3">
      <c r="A15" s="65" t="s">
        <v>29</v>
      </c>
      <c r="B15" s="66"/>
      <c r="C15" s="208" t="s">
        <v>30</v>
      </c>
      <c r="D15" s="209"/>
    </row>
    <row r="16" spans="1:4" ht="16.5" thickBot="1" x14ac:dyDescent="0.3">
      <c r="A16" s="65" t="s">
        <v>31</v>
      </c>
      <c r="B16" s="66"/>
      <c r="C16" s="202"/>
      <c r="D16" s="203"/>
    </row>
    <row r="17" spans="1:4" ht="16.5" thickBot="1" x14ac:dyDescent="0.3">
      <c r="A17" s="67" t="s">
        <v>32</v>
      </c>
      <c r="B17" s="66"/>
      <c r="C17" s="204"/>
      <c r="D17" s="205"/>
    </row>
    <row r="18" spans="1:4" ht="16.5" thickBot="1" x14ac:dyDescent="0.3">
      <c r="A18" s="65" t="s">
        <v>31</v>
      </c>
      <c r="B18" s="68"/>
      <c r="C18" s="206"/>
      <c r="D18" s="207"/>
    </row>
    <row r="23" spans="1:4" ht="18.75" x14ac:dyDescent="0.3">
      <c r="B23" s="201"/>
    </row>
  </sheetData>
  <sheetProtection password="FA4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0"/>
  <sheetViews>
    <sheetView zoomScaleNormal="100" workbookViewId="0">
      <selection activeCell="C107" sqref="C107"/>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69" t="s">
        <v>33</v>
      </c>
      <c r="B1" s="222" t="s">
        <v>34</v>
      </c>
      <c r="C1" s="223"/>
      <c r="D1" s="223"/>
      <c r="E1" s="223"/>
      <c r="F1" s="223"/>
      <c r="G1" s="224"/>
      <c r="H1" s="7"/>
      <c r="I1" s="7"/>
      <c r="J1" s="7"/>
      <c r="K1" s="7"/>
    </row>
    <row r="2" spans="1:11" s="4" customFormat="1" ht="60" customHeight="1" thickBot="1" x14ac:dyDescent="0.3">
      <c r="A2" s="70"/>
      <c r="B2" s="225" t="s">
        <v>44</v>
      </c>
      <c r="C2" s="226"/>
      <c r="D2" s="226"/>
      <c r="E2" s="226"/>
      <c r="F2" s="226"/>
      <c r="G2" s="227"/>
      <c r="H2" s="7"/>
      <c r="I2" s="7"/>
      <c r="J2" s="7"/>
      <c r="K2" s="7"/>
    </row>
    <row r="3" spans="1:11" s="4" customFormat="1" ht="75" customHeight="1" thickBot="1" x14ac:dyDescent="0.3">
      <c r="A3" s="71"/>
      <c r="B3" s="228" t="s">
        <v>35</v>
      </c>
      <c r="C3" s="229"/>
      <c r="D3" s="229"/>
      <c r="E3" s="229"/>
      <c r="F3" s="229"/>
      <c r="G3" s="230"/>
      <c r="H3" s="7"/>
      <c r="I3" s="7"/>
      <c r="J3" s="7"/>
      <c r="K3" s="7"/>
    </row>
    <row r="4" spans="1:11" s="11" customFormat="1" ht="36.75" thickBot="1" x14ac:dyDescent="0.3">
      <c r="A4" s="9"/>
      <c r="B4" s="42"/>
      <c r="C4" s="72" t="s">
        <v>40</v>
      </c>
      <c r="D4" s="72" t="s">
        <v>41</v>
      </c>
      <c r="E4" s="72" t="s">
        <v>42</v>
      </c>
      <c r="F4" s="73" t="s">
        <v>5</v>
      </c>
      <c r="G4" s="74" t="s">
        <v>15</v>
      </c>
      <c r="H4" s="10"/>
      <c r="I4" s="10"/>
      <c r="J4" s="10"/>
      <c r="K4" s="10"/>
    </row>
    <row r="5" spans="1:11" s="11" customFormat="1" ht="24.95" customHeight="1" thickBot="1" x14ac:dyDescent="0.3">
      <c r="A5" s="9"/>
      <c r="B5" s="231" t="s">
        <v>58</v>
      </c>
      <c r="C5" s="232"/>
      <c r="D5" s="232"/>
      <c r="E5" s="232"/>
      <c r="F5" s="232"/>
      <c r="G5" s="233"/>
      <c r="H5" s="10"/>
      <c r="I5" s="10"/>
      <c r="J5" s="10"/>
      <c r="K5" s="10"/>
    </row>
    <row r="6" spans="1:11" s="11" customFormat="1" ht="24.95" customHeight="1" thickBot="1" x14ac:dyDescent="0.3">
      <c r="A6" s="12"/>
      <c r="B6" s="40" t="s">
        <v>45</v>
      </c>
      <c r="C6" s="75"/>
      <c r="D6" s="75"/>
      <c r="E6" s="75"/>
      <c r="F6" s="75"/>
      <c r="G6" s="76"/>
      <c r="H6" s="10"/>
      <c r="I6" s="10"/>
      <c r="J6" s="10"/>
      <c r="K6" s="10"/>
    </row>
    <row r="7" spans="1:11" s="11" customFormat="1" ht="24.95" customHeight="1" x14ac:dyDescent="0.25">
      <c r="A7" s="13"/>
      <c r="B7" s="40" t="s">
        <v>162</v>
      </c>
      <c r="C7" s="75"/>
      <c r="D7" s="75"/>
      <c r="E7" s="75"/>
      <c r="F7" s="75"/>
      <c r="G7" s="76"/>
      <c r="H7" s="10"/>
      <c r="I7" s="10"/>
      <c r="J7" s="10"/>
      <c r="K7" s="10"/>
    </row>
    <row r="8" spans="1:11" s="11" customFormat="1" ht="24.95" customHeight="1" thickBot="1" x14ac:dyDescent="0.3">
      <c r="A8" s="13"/>
      <c r="B8" s="41" t="s">
        <v>57</v>
      </c>
      <c r="C8" s="77"/>
      <c r="D8" s="77"/>
      <c r="E8" s="77"/>
      <c r="F8" s="77"/>
      <c r="G8" s="78"/>
      <c r="H8" s="10"/>
      <c r="I8" s="10"/>
      <c r="J8" s="10"/>
      <c r="K8" s="10"/>
    </row>
    <row r="9" spans="1:11" s="5" customFormat="1" ht="60.75" thickBot="1" x14ac:dyDescent="0.3">
      <c r="A9" s="25">
        <v>1</v>
      </c>
      <c r="B9" s="20" t="s">
        <v>88</v>
      </c>
      <c r="C9" s="92" t="s">
        <v>179</v>
      </c>
      <c r="D9" s="93" t="s">
        <v>180</v>
      </c>
      <c r="E9" s="93" t="s">
        <v>181</v>
      </c>
      <c r="F9" s="127"/>
      <c r="G9" s="140"/>
      <c r="H9" s="8"/>
      <c r="I9" s="8"/>
      <c r="J9" s="8"/>
      <c r="K9" s="8"/>
    </row>
    <row r="10" spans="1:11" s="5" customFormat="1" ht="45.75" thickBot="1" x14ac:dyDescent="0.3">
      <c r="A10" s="26">
        <v>2</v>
      </c>
      <c r="B10" s="21" t="s">
        <v>89</v>
      </c>
      <c r="C10" s="94" t="s">
        <v>270</v>
      </c>
      <c r="D10" s="94" t="s">
        <v>237</v>
      </c>
      <c r="E10" s="95" t="s">
        <v>220</v>
      </c>
      <c r="F10" s="128"/>
      <c r="G10" s="141"/>
      <c r="H10" s="8"/>
      <c r="I10" s="8"/>
      <c r="J10" s="8"/>
      <c r="K10" s="8"/>
    </row>
    <row r="11" spans="1:11" s="5" customFormat="1" ht="60.75" thickBot="1" x14ac:dyDescent="0.3">
      <c r="A11" s="27">
        <v>3</v>
      </c>
      <c r="B11" s="22" t="s">
        <v>90</v>
      </c>
      <c r="C11" s="96" t="s">
        <v>182</v>
      </c>
      <c r="D11" s="96" t="s">
        <v>257</v>
      </c>
      <c r="E11" s="97" t="s">
        <v>227</v>
      </c>
      <c r="F11" s="128"/>
      <c r="G11" s="142"/>
      <c r="H11" s="8"/>
      <c r="I11" s="8"/>
      <c r="J11" s="8"/>
      <c r="K11" s="8"/>
    </row>
    <row r="12" spans="1:11" s="5" customFormat="1" ht="24.95" customHeight="1" thickBot="1" x14ac:dyDescent="0.3">
      <c r="A12" s="17"/>
      <c r="B12" s="39" t="s">
        <v>58</v>
      </c>
      <c r="C12" s="79"/>
      <c r="D12" s="79"/>
      <c r="E12" s="79"/>
      <c r="F12" s="129"/>
      <c r="G12" s="80"/>
      <c r="H12" s="8"/>
      <c r="I12" s="8"/>
      <c r="J12" s="8"/>
      <c r="K12" s="8"/>
    </row>
    <row r="13" spans="1:11" s="5" customFormat="1" ht="24.95" customHeight="1" thickBot="1" x14ac:dyDescent="0.3">
      <c r="A13" s="14"/>
      <c r="B13" s="40" t="s">
        <v>46</v>
      </c>
      <c r="C13" s="81"/>
      <c r="D13" s="81"/>
      <c r="E13" s="81"/>
      <c r="F13" s="130"/>
      <c r="G13" s="82"/>
      <c r="H13" s="8"/>
      <c r="I13" s="8"/>
      <c r="J13" s="8"/>
      <c r="K13" s="8"/>
    </row>
    <row r="14" spans="1:11" s="5" customFormat="1" ht="24.95" customHeight="1" x14ac:dyDescent="0.25">
      <c r="A14" s="14"/>
      <c r="B14" s="40" t="s">
        <v>163</v>
      </c>
      <c r="C14" s="75"/>
      <c r="D14" s="75"/>
      <c r="E14" s="75"/>
      <c r="F14" s="130"/>
      <c r="G14" s="82"/>
      <c r="H14" s="8"/>
      <c r="I14" s="8"/>
      <c r="J14" s="8"/>
      <c r="K14" s="8"/>
    </row>
    <row r="15" spans="1:11" s="5" customFormat="1" ht="24.95" customHeight="1" thickBot="1" x14ac:dyDescent="0.3">
      <c r="A15" s="14"/>
      <c r="B15" s="41" t="s">
        <v>59</v>
      </c>
      <c r="C15" s="77"/>
      <c r="D15" s="77"/>
      <c r="E15" s="77"/>
      <c r="F15" s="131"/>
      <c r="G15" s="83"/>
      <c r="H15" s="8"/>
      <c r="I15" s="8"/>
      <c r="J15" s="8"/>
      <c r="K15" s="8"/>
    </row>
    <row r="16" spans="1:11" s="5" customFormat="1" ht="60.75" thickBot="1" x14ac:dyDescent="0.3">
      <c r="A16" s="25">
        <v>4</v>
      </c>
      <c r="B16" s="20" t="s">
        <v>91</v>
      </c>
      <c r="C16" s="92" t="s">
        <v>178</v>
      </c>
      <c r="D16" s="93" t="s">
        <v>287</v>
      </c>
      <c r="E16" s="93" t="s">
        <v>183</v>
      </c>
      <c r="F16" s="127"/>
      <c r="G16" s="98"/>
      <c r="H16" s="8"/>
      <c r="I16" s="8"/>
      <c r="J16" s="8"/>
      <c r="K16" s="8"/>
    </row>
    <row r="17" spans="1:11" s="5" customFormat="1" ht="30.75" thickBot="1" x14ac:dyDescent="0.3">
      <c r="A17" s="26">
        <v>5</v>
      </c>
      <c r="B17" s="21" t="s">
        <v>92</v>
      </c>
      <c r="C17" s="94" t="s">
        <v>213</v>
      </c>
      <c r="D17" s="94" t="s">
        <v>217</v>
      </c>
      <c r="E17" s="95" t="s">
        <v>260</v>
      </c>
      <c r="F17" s="128"/>
      <c r="G17" s="99"/>
      <c r="H17" s="8"/>
      <c r="I17" s="8"/>
      <c r="J17" s="8"/>
      <c r="K17" s="8"/>
    </row>
    <row r="18" spans="1:11" s="5" customFormat="1" ht="57.75" thickBot="1" x14ac:dyDescent="0.3">
      <c r="A18" s="25">
        <v>6</v>
      </c>
      <c r="B18" s="24" t="s">
        <v>93</v>
      </c>
      <c r="C18" s="96" t="s">
        <v>200</v>
      </c>
      <c r="D18" s="96" t="s">
        <v>288</v>
      </c>
      <c r="E18" s="97" t="s">
        <v>289</v>
      </c>
      <c r="F18" s="128"/>
      <c r="G18" s="100"/>
      <c r="H18" s="8"/>
      <c r="I18" s="8"/>
      <c r="J18" s="8"/>
      <c r="K18" s="8"/>
    </row>
    <row r="19" spans="1:11" s="5" customFormat="1" ht="24.95" customHeight="1" thickBot="1" x14ac:dyDescent="0.3">
      <c r="A19" s="17"/>
      <c r="B19" s="39" t="s">
        <v>60</v>
      </c>
      <c r="C19" s="101"/>
      <c r="D19" s="101"/>
      <c r="E19" s="101"/>
      <c r="F19" s="129"/>
      <c r="G19" s="116"/>
      <c r="H19" s="8"/>
      <c r="I19" s="8"/>
      <c r="J19" s="8"/>
      <c r="K19" s="8"/>
    </row>
    <row r="20" spans="1:11" s="5" customFormat="1" ht="24.95" customHeight="1" thickBot="1" x14ac:dyDescent="0.3">
      <c r="A20" s="14"/>
      <c r="B20" s="39" t="s">
        <v>56</v>
      </c>
      <c r="C20" s="101"/>
      <c r="D20" s="101"/>
      <c r="E20" s="101"/>
      <c r="F20" s="129"/>
      <c r="G20" s="116"/>
      <c r="H20" s="8"/>
      <c r="I20" s="8"/>
      <c r="J20" s="8"/>
      <c r="K20" s="8"/>
    </row>
    <row r="21" spans="1:11" s="5" customFormat="1" ht="24.95" customHeight="1" thickBot="1" x14ac:dyDescent="0.3">
      <c r="A21" s="14"/>
      <c r="B21" s="39" t="s">
        <v>164</v>
      </c>
      <c r="C21" s="101"/>
      <c r="D21" s="101"/>
      <c r="E21" s="101"/>
      <c r="F21" s="129"/>
      <c r="G21" s="116"/>
      <c r="H21" s="8"/>
      <c r="I21" s="8"/>
      <c r="J21" s="8"/>
      <c r="K21" s="8"/>
    </row>
    <row r="22" spans="1:11" s="5" customFormat="1" ht="45.75" thickBot="1" x14ac:dyDescent="0.3">
      <c r="A22" s="25">
        <v>7</v>
      </c>
      <c r="B22" s="23" t="s">
        <v>94</v>
      </c>
      <c r="C22" s="102" t="s">
        <v>184</v>
      </c>
      <c r="D22" s="103" t="s">
        <v>185</v>
      </c>
      <c r="E22" s="103" t="s">
        <v>186</v>
      </c>
      <c r="F22" s="128"/>
      <c r="G22" s="115"/>
      <c r="H22" s="8"/>
      <c r="I22" s="8"/>
      <c r="J22" s="8"/>
      <c r="K22" s="8"/>
    </row>
    <row r="23" spans="1:11" s="5" customFormat="1" ht="45.75" thickBot="1" x14ac:dyDescent="0.3">
      <c r="A23" s="26">
        <v>8</v>
      </c>
      <c r="B23" s="21" t="s">
        <v>95</v>
      </c>
      <c r="C23" s="94" t="s">
        <v>235</v>
      </c>
      <c r="D23" s="94" t="s">
        <v>219</v>
      </c>
      <c r="E23" s="95" t="s">
        <v>206</v>
      </c>
      <c r="F23" s="128"/>
      <c r="G23" s="99"/>
      <c r="H23" s="8"/>
      <c r="I23" s="8"/>
      <c r="J23" s="8"/>
      <c r="K23" s="8"/>
    </row>
    <row r="24" spans="1:11" s="5" customFormat="1" ht="45.75" thickBot="1" x14ac:dyDescent="0.3">
      <c r="A24" s="25">
        <v>9</v>
      </c>
      <c r="B24" s="24" t="s">
        <v>96</v>
      </c>
      <c r="C24" s="96" t="s">
        <v>212</v>
      </c>
      <c r="D24" s="96" t="s">
        <v>290</v>
      </c>
      <c r="E24" s="97" t="s">
        <v>291</v>
      </c>
      <c r="F24" s="128"/>
      <c r="G24" s="100"/>
      <c r="H24" s="8"/>
      <c r="I24" s="8"/>
      <c r="J24" s="8"/>
      <c r="K24" s="8"/>
    </row>
    <row r="25" spans="1:11" s="5" customFormat="1" ht="24.95" customHeight="1" thickBot="1" x14ac:dyDescent="0.3">
      <c r="A25" s="17"/>
      <c r="B25" s="39" t="s">
        <v>60</v>
      </c>
      <c r="C25" s="101"/>
      <c r="D25" s="101"/>
      <c r="E25" s="101"/>
      <c r="F25" s="129"/>
      <c r="G25" s="116"/>
      <c r="H25" s="8"/>
      <c r="I25" s="8"/>
      <c r="J25" s="8"/>
      <c r="K25" s="8"/>
    </row>
    <row r="26" spans="1:11" s="8" customFormat="1" ht="24.95" customHeight="1" thickBot="1" x14ac:dyDescent="0.3">
      <c r="A26" s="14"/>
      <c r="B26" s="40" t="s">
        <v>54</v>
      </c>
      <c r="C26" s="104"/>
      <c r="D26" s="104"/>
      <c r="E26" s="104"/>
      <c r="F26" s="130"/>
      <c r="G26" s="117"/>
    </row>
    <row r="27" spans="1:11" s="8" customFormat="1" ht="24.95" customHeight="1" x14ac:dyDescent="0.25">
      <c r="A27" s="14"/>
      <c r="B27" s="40" t="s">
        <v>165</v>
      </c>
      <c r="C27" s="104"/>
      <c r="D27" s="104"/>
      <c r="E27" s="104"/>
      <c r="F27" s="130"/>
      <c r="G27" s="117"/>
    </row>
    <row r="28" spans="1:11" s="8" customFormat="1" ht="24.95" customHeight="1" thickBot="1" x14ac:dyDescent="0.3">
      <c r="A28" s="14"/>
      <c r="B28" s="41" t="s">
        <v>61</v>
      </c>
      <c r="C28" s="105"/>
      <c r="D28" s="105"/>
      <c r="E28" s="105"/>
      <c r="F28" s="131"/>
      <c r="G28" s="118"/>
    </row>
    <row r="29" spans="1:11" s="5" customFormat="1" ht="45.75" thickBot="1" x14ac:dyDescent="0.3">
      <c r="A29" s="25">
        <v>10</v>
      </c>
      <c r="B29" s="20" t="s">
        <v>97</v>
      </c>
      <c r="C29" s="102" t="s">
        <v>188</v>
      </c>
      <c r="D29" s="103" t="s">
        <v>189</v>
      </c>
      <c r="E29" s="103" t="s">
        <v>187</v>
      </c>
      <c r="F29" s="127"/>
      <c r="G29" s="115"/>
      <c r="H29" s="8"/>
      <c r="I29" s="8"/>
      <c r="J29" s="8"/>
      <c r="K29" s="8"/>
    </row>
    <row r="30" spans="1:11" s="5" customFormat="1" ht="60.75" thickBot="1" x14ac:dyDescent="0.3">
      <c r="A30" s="26">
        <v>11</v>
      </c>
      <c r="B30" s="21" t="s">
        <v>98</v>
      </c>
      <c r="C30" s="94" t="s">
        <v>203</v>
      </c>
      <c r="D30" s="94" t="s">
        <v>253</v>
      </c>
      <c r="E30" s="95" t="s">
        <v>248</v>
      </c>
      <c r="F30" s="128"/>
      <c r="G30" s="99"/>
      <c r="H30" s="8"/>
      <c r="I30" s="8"/>
      <c r="J30" s="8"/>
      <c r="K30" s="8"/>
    </row>
    <row r="31" spans="1:11" s="5" customFormat="1" ht="45.75" thickBot="1" x14ac:dyDescent="0.3">
      <c r="A31" s="25">
        <v>12</v>
      </c>
      <c r="B31" s="24" t="s">
        <v>99</v>
      </c>
      <c r="C31" s="96" t="s">
        <v>292</v>
      </c>
      <c r="D31" s="96" t="s">
        <v>210</v>
      </c>
      <c r="E31" s="97" t="s">
        <v>236</v>
      </c>
      <c r="F31" s="128"/>
      <c r="G31" s="100"/>
      <c r="H31" s="8"/>
      <c r="I31" s="8"/>
      <c r="J31" s="8"/>
      <c r="K31" s="8"/>
    </row>
    <row r="32" spans="1:11" s="5" customFormat="1" ht="24.95" customHeight="1" thickBot="1" x14ac:dyDescent="0.3">
      <c r="A32" s="17"/>
      <c r="B32" s="39" t="s">
        <v>63</v>
      </c>
      <c r="C32" s="101"/>
      <c r="D32" s="101"/>
      <c r="E32" s="101"/>
      <c r="F32" s="129"/>
      <c r="G32" s="116"/>
      <c r="H32" s="8"/>
      <c r="I32" s="8"/>
      <c r="J32" s="8"/>
      <c r="K32" s="8"/>
    </row>
    <row r="33" spans="1:11" s="5" customFormat="1" ht="24.95" customHeight="1" thickBot="1" x14ac:dyDescent="0.3">
      <c r="A33" s="14"/>
      <c r="B33" s="40" t="s">
        <v>47</v>
      </c>
      <c r="C33" s="104"/>
      <c r="D33" s="104"/>
      <c r="E33" s="104"/>
      <c r="F33" s="130"/>
      <c r="G33" s="117"/>
      <c r="H33" s="8"/>
      <c r="I33" s="8"/>
      <c r="J33" s="8"/>
      <c r="K33" s="8"/>
    </row>
    <row r="34" spans="1:11" s="5" customFormat="1" ht="24.95" customHeight="1" x14ac:dyDescent="0.25">
      <c r="A34" s="14"/>
      <c r="B34" s="40" t="s">
        <v>166</v>
      </c>
      <c r="C34" s="104"/>
      <c r="D34" s="104"/>
      <c r="E34" s="104"/>
      <c r="F34" s="130"/>
      <c r="G34" s="117"/>
      <c r="H34" s="8"/>
      <c r="I34" s="8"/>
      <c r="J34" s="8"/>
      <c r="K34" s="8"/>
    </row>
    <row r="35" spans="1:11" s="5" customFormat="1" ht="24.95" customHeight="1" thickBot="1" x14ac:dyDescent="0.3">
      <c r="A35" s="14"/>
      <c r="B35" s="41" t="s">
        <v>62</v>
      </c>
      <c r="C35" s="105"/>
      <c r="D35" s="105"/>
      <c r="E35" s="105"/>
      <c r="F35" s="131"/>
      <c r="G35" s="118"/>
      <c r="H35" s="8"/>
      <c r="I35" s="8"/>
      <c r="J35" s="8"/>
      <c r="K35" s="8"/>
    </row>
    <row r="36" spans="1:11" s="5" customFormat="1" ht="45.75" thickBot="1" x14ac:dyDescent="0.3">
      <c r="A36" s="25">
        <v>13</v>
      </c>
      <c r="B36" s="20" t="s">
        <v>100</v>
      </c>
      <c r="C36" s="92" t="s">
        <v>192</v>
      </c>
      <c r="D36" s="93" t="s">
        <v>193</v>
      </c>
      <c r="E36" s="93" t="s">
        <v>194</v>
      </c>
      <c r="F36" s="127"/>
      <c r="G36" s="98"/>
      <c r="H36" s="8"/>
      <c r="I36" s="8"/>
      <c r="J36" s="8"/>
      <c r="K36" s="8"/>
    </row>
    <row r="37" spans="1:11" s="5" customFormat="1" ht="75.75" thickBot="1" x14ac:dyDescent="0.3">
      <c r="A37" s="26">
        <v>14</v>
      </c>
      <c r="B37" s="21" t="s">
        <v>101</v>
      </c>
      <c r="C37" s="94" t="s">
        <v>195</v>
      </c>
      <c r="D37" s="94" t="s">
        <v>191</v>
      </c>
      <c r="E37" s="95" t="s">
        <v>190</v>
      </c>
      <c r="F37" s="128"/>
      <c r="G37" s="99"/>
      <c r="H37" s="8"/>
      <c r="I37" s="8"/>
      <c r="J37" s="8"/>
      <c r="K37" s="8"/>
    </row>
    <row r="38" spans="1:11" s="5" customFormat="1" ht="30.75" thickBot="1" x14ac:dyDescent="0.3">
      <c r="A38" s="25">
        <v>15</v>
      </c>
      <c r="B38" s="24" t="s">
        <v>102</v>
      </c>
      <c r="C38" s="96" t="s">
        <v>293</v>
      </c>
      <c r="D38" s="96" t="s">
        <v>295</v>
      </c>
      <c r="E38" s="97" t="s">
        <v>294</v>
      </c>
      <c r="F38" s="128"/>
      <c r="G38" s="100"/>
      <c r="H38" s="8"/>
      <c r="I38" s="8"/>
      <c r="J38" s="8"/>
      <c r="K38" s="8"/>
    </row>
    <row r="39" spans="1:11" s="5" customFormat="1" ht="24.95" customHeight="1" thickBot="1" x14ac:dyDescent="0.3">
      <c r="A39" s="17"/>
      <c r="B39" s="39" t="s">
        <v>68</v>
      </c>
      <c r="C39" s="101"/>
      <c r="D39" s="101"/>
      <c r="E39" s="101"/>
      <c r="F39" s="129"/>
      <c r="G39" s="116"/>
      <c r="H39" s="8"/>
      <c r="I39" s="8"/>
      <c r="J39" s="8"/>
      <c r="K39" s="8"/>
    </row>
    <row r="40" spans="1:11" s="5" customFormat="1" ht="24.95" customHeight="1" thickBot="1" x14ac:dyDescent="0.3">
      <c r="A40" s="14"/>
      <c r="B40" s="40" t="s">
        <v>48</v>
      </c>
      <c r="C40" s="104"/>
      <c r="D40" s="104"/>
      <c r="E40" s="104"/>
      <c r="F40" s="130"/>
      <c r="G40" s="117"/>
      <c r="H40" s="8"/>
      <c r="I40" s="8"/>
      <c r="J40" s="8"/>
      <c r="K40" s="8"/>
    </row>
    <row r="41" spans="1:11" s="5" customFormat="1" ht="24.95" customHeight="1" x14ac:dyDescent="0.25">
      <c r="A41" s="14"/>
      <c r="B41" s="40" t="s">
        <v>167</v>
      </c>
      <c r="C41" s="104"/>
      <c r="D41" s="104"/>
      <c r="E41" s="104"/>
      <c r="F41" s="130"/>
      <c r="G41" s="117"/>
      <c r="H41" s="8"/>
      <c r="I41" s="8"/>
      <c r="J41" s="8"/>
      <c r="K41" s="8"/>
    </row>
    <row r="42" spans="1:11" s="5" customFormat="1" ht="24.95" customHeight="1" thickBot="1" x14ac:dyDescent="0.3">
      <c r="A42" s="14"/>
      <c r="B42" s="41" t="s">
        <v>64</v>
      </c>
      <c r="C42" s="105"/>
      <c r="D42" s="105"/>
      <c r="E42" s="105"/>
      <c r="F42" s="131"/>
      <c r="G42" s="118"/>
      <c r="H42" s="8"/>
      <c r="I42" s="8"/>
      <c r="J42" s="8"/>
      <c r="K42" s="8"/>
    </row>
    <row r="43" spans="1:11" s="5" customFormat="1" ht="45.75" thickBot="1" x14ac:dyDescent="0.3">
      <c r="A43" s="25">
        <v>16</v>
      </c>
      <c r="B43" s="23" t="s">
        <v>103</v>
      </c>
      <c r="C43" s="102" t="s">
        <v>196</v>
      </c>
      <c r="D43" s="103" t="s">
        <v>197</v>
      </c>
      <c r="E43" s="103" t="s">
        <v>198</v>
      </c>
      <c r="F43" s="127"/>
      <c r="G43" s="115"/>
      <c r="H43" s="8"/>
      <c r="I43" s="8"/>
      <c r="J43" s="8"/>
      <c r="K43" s="8"/>
    </row>
    <row r="44" spans="1:11" s="5" customFormat="1" ht="45.75" thickBot="1" x14ac:dyDescent="0.3">
      <c r="A44" s="26">
        <v>17</v>
      </c>
      <c r="B44" s="21" t="s">
        <v>104</v>
      </c>
      <c r="C44" s="94" t="s">
        <v>271</v>
      </c>
      <c r="D44" s="94" t="s">
        <v>273</v>
      </c>
      <c r="E44" s="95" t="s">
        <v>272</v>
      </c>
      <c r="F44" s="128"/>
      <c r="G44" s="99"/>
      <c r="H44" s="8"/>
      <c r="I44" s="8"/>
      <c r="J44" s="8"/>
      <c r="K44" s="8"/>
    </row>
    <row r="45" spans="1:11" s="5" customFormat="1" ht="45.75" thickBot="1" x14ac:dyDescent="0.3">
      <c r="A45" s="25">
        <v>18</v>
      </c>
      <c r="B45" s="24" t="s">
        <v>105</v>
      </c>
      <c r="C45" s="96" t="s">
        <v>296</v>
      </c>
      <c r="D45" s="96" t="s">
        <v>297</v>
      </c>
      <c r="E45" s="97" t="s">
        <v>234</v>
      </c>
      <c r="F45" s="128"/>
      <c r="G45" s="100"/>
      <c r="H45" s="8"/>
      <c r="I45" s="8"/>
      <c r="J45" s="8"/>
      <c r="K45" s="8"/>
    </row>
    <row r="46" spans="1:11" s="5" customFormat="1" ht="24.95" customHeight="1" thickBot="1" x14ac:dyDescent="0.3">
      <c r="A46" s="17"/>
      <c r="B46" s="37" t="s">
        <v>69</v>
      </c>
      <c r="C46" s="106"/>
      <c r="D46" s="106"/>
      <c r="E46" s="106"/>
      <c r="F46" s="132"/>
      <c r="G46" s="119"/>
      <c r="H46" s="8"/>
      <c r="I46" s="8"/>
      <c r="J46" s="8"/>
      <c r="K46" s="8"/>
    </row>
    <row r="47" spans="1:11" s="5" customFormat="1" ht="24.95" customHeight="1" x14ac:dyDescent="0.25">
      <c r="A47" s="14"/>
      <c r="B47" s="37" t="s">
        <v>65</v>
      </c>
      <c r="C47" s="106"/>
      <c r="D47" s="106"/>
      <c r="E47" s="106"/>
      <c r="F47" s="132"/>
      <c r="G47" s="119"/>
      <c r="H47" s="8"/>
      <c r="I47" s="8"/>
      <c r="J47" s="8"/>
      <c r="K47" s="8"/>
    </row>
    <row r="48" spans="1:11" s="5" customFormat="1" ht="24.95" customHeight="1" thickBot="1" x14ac:dyDescent="0.3">
      <c r="A48" s="14"/>
      <c r="B48" s="38" t="s">
        <v>66</v>
      </c>
      <c r="C48" s="107"/>
      <c r="D48" s="107"/>
      <c r="E48" s="107"/>
      <c r="F48" s="133"/>
      <c r="G48" s="120"/>
      <c r="H48" s="8"/>
      <c r="I48" s="8"/>
      <c r="J48" s="8"/>
      <c r="K48" s="8"/>
    </row>
    <row r="49" spans="1:11" s="5" customFormat="1" ht="24.95" customHeight="1" x14ac:dyDescent="0.25">
      <c r="A49" s="14"/>
      <c r="B49" s="37" t="s">
        <v>170</v>
      </c>
      <c r="C49" s="106"/>
      <c r="D49" s="106"/>
      <c r="E49" s="106"/>
      <c r="F49" s="132"/>
      <c r="G49" s="119"/>
      <c r="H49" s="8"/>
      <c r="I49" s="8"/>
      <c r="J49" s="8"/>
      <c r="K49" s="8"/>
    </row>
    <row r="50" spans="1:11" s="5" customFormat="1" ht="24.95" customHeight="1" thickBot="1" x14ac:dyDescent="0.3">
      <c r="A50" s="14"/>
      <c r="B50" s="38" t="s">
        <v>67</v>
      </c>
      <c r="C50" s="107"/>
      <c r="D50" s="107"/>
      <c r="E50" s="107"/>
      <c r="F50" s="133"/>
      <c r="G50" s="120"/>
      <c r="H50" s="8"/>
      <c r="I50" s="8"/>
      <c r="J50" s="8"/>
      <c r="K50" s="8"/>
    </row>
    <row r="51" spans="1:11" s="5" customFormat="1" ht="45.75" thickBot="1" x14ac:dyDescent="0.3">
      <c r="A51" s="25">
        <v>19</v>
      </c>
      <c r="B51" s="23" t="s">
        <v>106</v>
      </c>
      <c r="C51" s="102" t="s">
        <v>199</v>
      </c>
      <c r="D51" s="103" t="s">
        <v>201</v>
      </c>
      <c r="E51" s="103" t="s">
        <v>202</v>
      </c>
      <c r="F51" s="127"/>
      <c r="G51" s="115"/>
      <c r="H51" s="8"/>
      <c r="I51" s="8"/>
      <c r="J51" s="8"/>
      <c r="K51" s="8"/>
    </row>
    <row r="52" spans="1:11" s="5" customFormat="1" ht="45.75" thickBot="1" x14ac:dyDescent="0.3">
      <c r="A52" s="26">
        <v>20</v>
      </c>
      <c r="B52" s="21" t="s">
        <v>107</v>
      </c>
      <c r="C52" s="94" t="s">
        <v>274</v>
      </c>
      <c r="D52" s="94" t="s">
        <v>247</v>
      </c>
      <c r="E52" s="95" t="s">
        <v>228</v>
      </c>
      <c r="F52" s="128"/>
      <c r="G52" s="99"/>
      <c r="H52" s="8"/>
      <c r="I52" s="8"/>
      <c r="J52" s="8"/>
      <c r="K52" s="8"/>
    </row>
    <row r="53" spans="1:11" s="5" customFormat="1" ht="45.75" thickBot="1" x14ac:dyDescent="0.3">
      <c r="A53" s="25">
        <v>21</v>
      </c>
      <c r="B53" s="24" t="s">
        <v>108</v>
      </c>
      <c r="C53" s="96" t="s">
        <v>299</v>
      </c>
      <c r="D53" s="96" t="s">
        <v>300</v>
      </c>
      <c r="E53" s="97" t="s">
        <v>201</v>
      </c>
      <c r="F53" s="128"/>
      <c r="G53" s="100"/>
      <c r="H53" s="8"/>
      <c r="I53" s="8"/>
      <c r="J53" s="8"/>
      <c r="K53" s="8"/>
    </row>
    <row r="54" spans="1:11" s="5" customFormat="1" ht="24.95" customHeight="1" thickBot="1" x14ac:dyDescent="0.3">
      <c r="A54" s="28"/>
      <c r="B54" s="37" t="s">
        <v>80</v>
      </c>
      <c r="C54" s="106"/>
      <c r="D54" s="106"/>
      <c r="E54" s="106"/>
      <c r="F54" s="132"/>
      <c r="G54" s="119"/>
      <c r="H54" s="8"/>
      <c r="I54" s="8"/>
      <c r="J54" s="8"/>
      <c r="K54" s="8"/>
    </row>
    <row r="55" spans="1:11" s="5" customFormat="1" ht="24.95" customHeight="1" x14ac:dyDescent="0.25">
      <c r="A55" s="14"/>
      <c r="B55" s="37" t="s">
        <v>71</v>
      </c>
      <c r="C55" s="106"/>
      <c r="D55" s="106"/>
      <c r="E55" s="106"/>
      <c r="F55" s="132"/>
      <c r="G55" s="119"/>
      <c r="H55" s="8"/>
      <c r="I55" s="8"/>
      <c r="J55" s="8"/>
      <c r="K55" s="8"/>
    </row>
    <row r="56" spans="1:11" s="5" customFormat="1" ht="24.95" customHeight="1" thickBot="1" x14ac:dyDescent="0.3">
      <c r="A56" s="14"/>
      <c r="B56" s="38" t="s">
        <v>70</v>
      </c>
      <c r="C56" s="107"/>
      <c r="D56" s="107"/>
      <c r="E56" s="107"/>
      <c r="F56" s="133"/>
      <c r="G56" s="120"/>
      <c r="H56" s="8"/>
      <c r="I56" s="8"/>
      <c r="J56" s="8"/>
      <c r="K56" s="8"/>
    </row>
    <row r="57" spans="1:11" s="5" customFormat="1" ht="24.95" customHeight="1" x14ac:dyDescent="0.25">
      <c r="A57" s="14"/>
      <c r="B57" s="37" t="s">
        <v>171</v>
      </c>
      <c r="C57" s="106"/>
      <c r="D57" s="106"/>
      <c r="E57" s="106"/>
      <c r="F57" s="132"/>
      <c r="G57" s="119"/>
      <c r="H57" s="8"/>
      <c r="I57" s="8"/>
      <c r="J57" s="8"/>
      <c r="K57" s="8"/>
    </row>
    <row r="58" spans="1:11" s="5" customFormat="1" ht="24.95" customHeight="1" thickBot="1" x14ac:dyDescent="0.3">
      <c r="A58" s="14"/>
      <c r="B58" s="38" t="s">
        <v>72</v>
      </c>
      <c r="C58" s="107"/>
      <c r="D58" s="107"/>
      <c r="E58" s="107"/>
      <c r="F58" s="133"/>
      <c r="G58" s="120"/>
      <c r="H58" s="8"/>
      <c r="I58" s="8"/>
      <c r="J58" s="8"/>
      <c r="K58" s="8"/>
    </row>
    <row r="59" spans="1:11" s="5" customFormat="1" ht="75.75" thickBot="1" x14ac:dyDescent="0.3">
      <c r="A59" s="25">
        <v>22</v>
      </c>
      <c r="B59" s="20" t="s">
        <v>109</v>
      </c>
      <c r="C59" s="92" t="s">
        <v>205</v>
      </c>
      <c r="D59" s="93" t="s">
        <v>233</v>
      </c>
      <c r="E59" s="93" t="s">
        <v>226</v>
      </c>
      <c r="F59" s="127"/>
      <c r="G59" s="98"/>
      <c r="H59" s="8"/>
      <c r="I59" s="8"/>
      <c r="J59" s="8"/>
      <c r="K59" s="8"/>
    </row>
    <row r="60" spans="1:11" s="5" customFormat="1" ht="60.75" thickBot="1" x14ac:dyDescent="0.3">
      <c r="A60" s="26">
        <v>23</v>
      </c>
      <c r="B60" s="21" t="s">
        <v>110</v>
      </c>
      <c r="C60" s="94" t="s">
        <v>275</v>
      </c>
      <c r="D60" s="94" t="s">
        <v>276</v>
      </c>
      <c r="E60" s="95" t="s">
        <v>209</v>
      </c>
      <c r="F60" s="128"/>
      <c r="G60" s="99"/>
      <c r="H60" s="8"/>
      <c r="I60" s="8"/>
      <c r="J60" s="8"/>
      <c r="K60" s="8"/>
    </row>
    <row r="61" spans="1:11" s="5" customFormat="1" ht="60.75" thickBot="1" x14ac:dyDescent="0.3">
      <c r="A61" s="25">
        <v>24</v>
      </c>
      <c r="B61" s="24" t="s">
        <v>111</v>
      </c>
      <c r="C61" s="96" t="s">
        <v>225</v>
      </c>
      <c r="D61" s="96" t="s">
        <v>301</v>
      </c>
      <c r="E61" s="97" t="s">
        <v>302</v>
      </c>
      <c r="F61" s="128"/>
      <c r="G61" s="100"/>
      <c r="H61" s="8"/>
      <c r="I61" s="8"/>
      <c r="J61" s="8"/>
      <c r="K61" s="8"/>
    </row>
    <row r="62" spans="1:11" s="5" customFormat="1" ht="24.95" customHeight="1" thickBot="1" x14ac:dyDescent="0.3">
      <c r="A62" s="17"/>
      <c r="B62" s="37" t="s">
        <v>81</v>
      </c>
      <c r="C62" s="106"/>
      <c r="D62" s="106"/>
      <c r="E62" s="106"/>
      <c r="F62" s="132"/>
      <c r="G62" s="119"/>
      <c r="H62" s="8"/>
      <c r="I62" s="8"/>
      <c r="J62" s="8"/>
      <c r="K62" s="8"/>
    </row>
    <row r="63" spans="1:11" s="5" customFormat="1" ht="24.95" customHeight="1" x14ac:dyDescent="0.25">
      <c r="A63" s="14"/>
      <c r="B63" s="37" t="s">
        <v>73</v>
      </c>
      <c r="C63" s="106"/>
      <c r="D63" s="106"/>
      <c r="E63" s="106"/>
      <c r="F63" s="132"/>
      <c r="G63" s="119"/>
      <c r="H63" s="8"/>
      <c r="I63" s="8"/>
      <c r="J63" s="8"/>
      <c r="K63" s="8"/>
    </row>
    <row r="64" spans="1:11" s="5" customFormat="1" ht="24.95" customHeight="1" thickBot="1" x14ac:dyDescent="0.3">
      <c r="A64" s="14"/>
      <c r="B64" s="38" t="s">
        <v>74</v>
      </c>
      <c r="C64" s="107"/>
      <c r="D64" s="107"/>
      <c r="E64" s="107"/>
      <c r="F64" s="133"/>
      <c r="G64" s="120"/>
      <c r="H64" s="8"/>
      <c r="I64" s="8"/>
      <c r="J64" s="8"/>
      <c r="K64" s="8"/>
    </row>
    <row r="65" spans="1:11" s="5" customFormat="1" ht="24.95" customHeight="1" x14ac:dyDescent="0.25">
      <c r="A65" s="14"/>
      <c r="B65" s="37" t="s">
        <v>172</v>
      </c>
      <c r="C65" s="106"/>
      <c r="D65" s="106"/>
      <c r="E65" s="106"/>
      <c r="F65" s="132"/>
      <c r="G65" s="119"/>
      <c r="H65" s="8"/>
      <c r="I65" s="8"/>
      <c r="J65" s="8"/>
      <c r="K65" s="8"/>
    </row>
    <row r="66" spans="1:11" s="5" customFormat="1" ht="24.95" customHeight="1" thickBot="1" x14ac:dyDescent="0.3">
      <c r="A66" s="14"/>
      <c r="B66" s="38" t="s">
        <v>75</v>
      </c>
      <c r="C66" s="107"/>
      <c r="D66" s="107"/>
      <c r="E66" s="107"/>
      <c r="F66" s="133"/>
      <c r="G66" s="120"/>
      <c r="H66" s="8"/>
      <c r="I66" s="8"/>
      <c r="J66" s="8"/>
      <c r="K66" s="8"/>
    </row>
    <row r="67" spans="1:11" s="5" customFormat="1" ht="45.75" thickBot="1" x14ac:dyDescent="0.3">
      <c r="A67" s="25">
        <v>25</v>
      </c>
      <c r="B67" s="23" t="s">
        <v>112</v>
      </c>
      <c r="C67" s="102" t="s">
        <v>249</v>
      </c>
      <c r="D67" s="103" t="s">
        <v>252</v>
      </c>
      <c r="E67" s="103" t="s">
        <v>218</v>
      </c>
      <c r="F67" s="127"/>
      <c r="G67" s="115"/>
      <c r="H67" s="8"/>
      <c r="I67" s="8"/>
      <c r="J67" s="8"/>
      <c r="K67" s="8"/>
    </row>
    <row r="68" spans="1:11" s="5" customFormat="1" ht="60.75" thickBot="1" x14ac:dyDescent="0.3">
      <c r="A68" s="26">
        <v>26</v>
      </c>
      <c r="B68" s="21" t="s">
        <v>113</v>
      </c>
      <c r="C68" s="94" t="s">
        <v>277</v>
      </c>
      <c r="D68" s="94" t="s">
        <v>278</v>
      </c>
      <c r="E68" s="95" t="s">
        <v>279</v>
      </c>
      <c r="F68" s="128"/>
      <c r="G68" s="99"/>
      <c r="H68" s="8"/>
      <c r="I68" s="8"/>
      <c r="J68" s="8"/>
      <c r="K68" s="8"/>
    </row>
    <row r="69" spans="1:11" s="5" customFormat="1" ht="60.75" thickBot="1" x14ac:dyDescent="0.3">
      <c r="A69" s="25">
        <v>27</v>
      </c>
      <c r="B69" s="24" t="s">
        <v>114</v>
      </c>
      <c r="C69" s="96" t="s">
        <v>256</v>
      </c>
      <c r="D69" s="96" t="s">
        <v>303</v>
      </c>
      <c r="E69" s="97" t="s">
        <v>245</v>
      </c>
      <c r="F69" s="128"/>
      <c r="G69" s="100"/>
      <c r="H69" s="8"/>
      <c r="I69" s="8"/>
      <c r="J69" s="8"/>
      <c r="K69" s="8"/>
    </row>
    <row r="70" spans="1:11" s="5" customFormat="1" ht="24.95" customHeight="1" thickBot="1" x14ac:dyDescent="0.3">
      <c r="A70" s="17"/>
      <c r="B70" s="32" t="s">
        <v>82</v>
      </c>
      <c r="C70" s="108"/>
      <c r="D70" s="108"/>
      <c r="E70" s="108"/>
      <c r="F70" s="134"/>
      <c r="G70" s="121"/>
      <c r="H70" s="8"/>
      <c r="I70" s="8"/>
      <c r="J70" s="8"/>
      <c r="K70" s="8"/>
    </row>
    <row r="71" spans="1:11" s="5" customFormat="1" ht="24.95" customHeight="1" thickBot="1" x14ac:dyDescent="0.3">
      <c r="A71" s="14"/>
      <c r="B71" s="32" t="s">
        <v>76</v>
      </c>
      <c r="C71" s="108"/>
      <c r="D71" s="108"/>
      <c r="E71" s="108"/>
      <c r="F71" s="134"/>
      <c r="G71" s="121"/>
      <c r="H71" s="8"/>
      <c r="I71" s="8"/>
      <c r="J71" s="8"/>
      <c r="K71" s="8"/>
    </row>
    <row r="72" spans="1:11" s="5" customFormat="1" ht="24.95" customHeight="1" thickBot="1" x14ac:dyDescent="0.3">
      <c r="A72" s="14"/>
      <c r="B72" s="32" t="s">
        <v>77</v>
      </c>
      <c r="C72" s="108"/>
      <c r="D72" s="108"/>
      <c r="E72" s="108"/>
      <c r="F72" s="134"/>
      <c r="G72" s="121"/>
      <c r="H72" s="8"/>
      <c r="I72" s="8"/>
      <c r="J72" s="8"/>
      <c r="K72" s="8"/>
    </row>
    <row r="73" spans="1:11" s="5" customFormat="1" ht="24.95" customHeight="1" thickBot="1" x14ac:dyDescent="0.3">
      <c r="A73" s="14"/>
      <c r="B73" s="32" t="s">
        <v>173</v>
      </c>
      <c r="C73" s="108"/>
      <c r="D73" s="108"/>
      <c r="E73" s="108"/>
      <c r="F73" s="134"/>
      <c r="G73" s="121"/>
      <c r="H73" s="8"/>
      <c r="I73" s="8"/>
      <c r="J73" s="8"/>
      <c r="K73" s="8"/>
    </row>
    <row r="74" spans="1:11" s="5" customFormat="1" ht="60.75" thickBot="1" x14ac:dyDescent="0.3">
      <c r="A74" s="25">
        <v>28</v>
      </c>
      <c r="B74" s="23" t="s">
        <v>115</v>
      </c>
      <c r="C74" s="102" t="s">
        <v>254</v>
      </c>
      <c r="D74" s="103" t="s">
        <v>261</v>
      </c>
      <c r="E74" s="103" t="s">
        <v>262</v>
      </c>
      <c r="F74" s="128"/>
      <c r="G74" s="115"/>
      <c r="H74" s="8"/>
      <c r="I74" s="8"/>
      <c r="J74" s="8"/>
      <c r="K74" s="8"/>
    </row>
    <row r="75" spans="1:11" s="5" customFormat="1" ht="45.75" thickBot="1" x14ac:dyDescent="0.3">
      <c r="A75" s="26">
        <v>29</v>
      </c>
      <c r="B75" s="21" t="s">
        <v>116</v>
      </c>
      <c r="C75" s="94" t="s">
        <v>264</v>
      </c>
      <c r="D75" s="94" t="s">
        <v>281</v>
      </c>
      <c r="E75" s="95" t="s">
        <v>280</v>
      </c>
      <c r="F75" s="128"/>
      <c r="G75" s="99"/>
      <c r="H75" s="8"/>
      <c r="I75" s="8"/>
      <c r="J75" s="8"/>
      <c r="K75" s="8"/>
    </row>
    <row r="76" spans="1:11" s="5" customFormat="1" ht="45.75" thickBot="1" x14ac:dyDescent="0.3">
      <c r="A76" s="25">
        <v>30</v>
      </c>
      <c r="B76" s="24" t="s">
        <v>117</v>
      </c>
      <c r="C76" s="96" t="s">
        <v>305</v>
      </c>
      <c r="D76" s="96" t="s">
        <v>249</v>
      </c>
      <c r="E76" s="97" t="s">
        <v>304</v>
      </c>
      <c r="F76" s="128"/>
      <c r="G76" s="100"/>
      <c r="H76" s="8"/>
      <c r="I76" s="8"/>
      <c r="J76" s="8"/>
      <c r="K76" s="8"/>
    </row>
    <row r="77" spans="1:11" s="5" customFormat="1" ht="24.95" customHeight="1" thickBot="1" x14ac:dyDescent="0.3">
      <c r="A77" s="28"/>
      <c r="B77" s="32" t="s">
        <v>83</v>
      </c>
      <c r="C77" s="108"/>
      <c r="D77" s="108"/>
      <c r="E77" s="108"/>
      <c r="F77" s="134"/>
      <c r="G77" s="121"/>
      <c r="H77" s="8"/>
      <c r="I77" s="8"/>
      <c r="J77" s="8"/>
      <c r="K77" s="8"/>
    </row>
    <row r="78" spans="1:11" s="5" customFormat="1" ht="24.95" customHeight="1" thickBot="1" x14ac:dyDescent="0.3">
      <c r="A78" s="14"/>
      <c r="B78" s="32" t="s">
        <v>49</v>
      </c>
      <c r="C78" s="108"/>
      <c r="D78" s="108"/>
      <c r="E78" s="108"/>
      <c r="F78" s="134"/>
      <c r="G78" s="121"/>
      <c r="H78" s="8"/>
      <c r="I78" s="8"/>
      <c r="J78" s="8"/>
      <c r="K78" s="8"/>
    </row>
    <row r="79" spans="1:11" s="5" customFormat="1" ht="24.95" customHeight="1" thickBot="1" x14ac:dyDescent="0.3">
      <c r="A79" s="18"/>
      <c r="B79" s="33" t="s">
        <v>169</v>
      </c>
      <c r="C79" s="108"/>
      <c r="D79" s="108"/>
      <c r="E79" s="108"/>
      <c r="F79" s="134"/>
      <c r="G79" s="121"/>
      <c r="H79" s="8"/>
      <c r="I79" s="8"/>
      <c r="J79" s="8"/>
      <c r="K79" s="8"/>
    </row>
    <row r="80" spans="1:11" s="5" customFormat="1" ht="75.75" thickBot="1" x14ac:dyDescent="0.3">
      <c r="A80" s="25">
        <v>31</v>
      </c>
      <c r="B80" s="20" t="s">
        <v>118</v>
      </c>
      <c r="C80" s="93" t="s">
        <v>239</v>
      </c>
      <c r="D80" s="93" t="s">
        <v>266</v>
      </c>
      <c r="E80" s="109" t="s">
        <v>230</v>
      </c>
      <c r="F80" s="128"/>
      <c r="G80" s="98"/>
      <c r="H80" s="8"/>
      <c r="I80" s="8"/>
      <c r="J80" s="8"/>
      <c r="K80" s="8"/>
    </row>
    <row r="81" spans="1:11" s="5" customFormat="1" ht="45.75" thickBot="1" x14ac:dyDescent="0.3">
      <c r="A81" s="26">
        <v>32</v>
      </c>
      <c r="B81" s="21" t="s">
        <v>119</v>
      </c>
      <c r="C81" s="94" t="s">
        <v>282</v>
      </c>
      <c r="D81" s="94" t="s">
        <v>244</v>
      </c>
      <c r="E81" s="95" t="s">
        <v>211</v>
      </c>
      <c r="F81" s="128"/>
      <c r="G81" s="99"/>
      <c r="H81" s="8"/>
      <c r="I81" s="8"/>
      <c r="J81" s="8"/>
      <c r="K81" s="8"/>
    </row>
    <row r="82" spans="1:11" s="5" customFormat="1" ht="45.75" thickBot="1" x14ac:dyDescent="0.3">
      <c r="A82" s="25">
        <v>33</v>
      </c>
      <c r="B82" s="24" t="s">
        <v>120</v>
      </c>
      <c r="C82" s="96" t="s">
        <v>263</v>
      </c>
      <c r="D82" s="96" t="s">
        <v>285</v>
      </c>
      <c r="E82" s="97" t="s">
        <v>259</v>
      </c>
      <c r="F82" s="128"/>
      <c r="G82" s="100"/>
      <c r="H82" s="8"/>
      <c r="I82" s="8"/>
      <c r="J82" s="8"/>
      <c r="K82" s="8"/>
    </row>
    <row r="83" spans="1:11" s="5" customFormat="1" ht="24.95" customHeight="1" thickBot="1" x14ac:dyDescent="0.3">
      <c r="A83" s="17"/>
      <c r="B83" s="32" t="s">
        <v>84</v>
      </c>
      <c r="C83" s="108"/>
      <c r="D83" s="108"/>
      <c r="E83" s="108"/>
      <c r="F83" s="134"/>
      <c r="G83" s="121"/>
      <c r="H83" s="8"/>
      <c r="I83" s="8"/>
      <c r="J83" s="8"/>
      <c r="K83" s="8"/>
    </row>
    <row r="84" spans="1:11" s="5" customFormat="1" ht="24.95" customHeight="1" thickBot="1" x14ac:dyDescent="0.3">
      <c r="A84" s="19"/>
      <c r="B84" s="34" t="s">
        <v>50</v>
      </c>
      <c r="C84" s="110"/>
      <c r="D84" s="110"/>
      <c r="E84" s="110"/>
      <c r="F84" s="135"/>
      <c r="G84" s="122"/>
      <c r="H84" s="8"/>
      <c r="I84" s="8"/>
      <c r="J84" s="8"/>
      <c r="K84" s="8"/>
    </row>
    <row r="85" spans="1:11" s="5" customFormat="1" ht="24.95" customHeight="1" x14ac:dyDescent="0.25">
      <c r="A85" s="18"/>
      <c r="B85" s="35" t="s">
        <v>168</v>
      </c>
      <c r="C85" s="110"/>
      <c r="D85" s="110"/>
      <c r="E85" s="110"/>
      <c r="F85" s="135"/>
      <c r="G85" s="122"/>
      <c r="H85" s="8"/>
      <c r="I85" s="8"/>
      <c r="J85" s="8"/>
      <c r="K85" s="8"/>
    </row>
    <row r="86" spans="1:11" s="5" customFormat="1" ht="24.95" customHeight="1" thickBot="1" x14ac:dyDescent="0.3">
      <c r="A86" s="18"/>
      <c r="B86" s="36" t="s">
        <v>78</v>
      </c>
      <c r="C86" s="111"/>
      <c r="D86" s="111"/>
      <c r="E86" s="111"/>
      <c r="F86" s="136"/>
      <c r="G86" s="123"/>
      <c r="H86" s="8"/>
      <c r="I86" s="8"/>
      <c r="J86" s="8"/>
      <c r="K86" s="8"/>
    </row>
    <row r="87" spans="1:11" s="5" customFormat="1" ht="30.75" thickBot="1" x14ac:dyDescent="0.3">
      <c r="A87" s="25">
        <v>34</v>
      </c>
      <c r="B87" s="20" t="s">
        <v>121</v>
      </c>
      <c r="C87" s="93" t="s">
        <v>243</v>
      </c>
      <c r="D87" s="93" t="s">
        <v>238</v>
      </c>
      <c r="E87" s="109" t="s">
        <v>215</v>
      </c>
      <c r="F87" s="127"/>
      <c r="G87" s="98"/>
      <c r="H87" s="8"/>
      <c r="I87" s="8"/>
      <c r="J87" s="8"/>
      <c r="K87" s="8"/>
    </row>
    <row r="88" spans="1:11" s="5" customFormat="1" ht="45.75" thickBot="1" x14ac:dyDescent="0.3">
      <c r="A88" s="26">
        <v>35</v>
      </c>
      <c r="B88" s="21" t="s">
        <v>122</v>
      </c>
      <c r="C88" s="94" t="s">
        <v>250</v>
      </c>
      <c r="D88" s="94" t="s">
        <v>224</v>
      </c>
      <c r="E88" s="95" t="s">
        <v>246</v>
      </c>
      <c r="F88" s="128"/>
      <c r="G88" s="99"/>
      <c r="H88" s="8"/>
      <c r="I88" s="8"/>
      <c r="J88" s="8"/>
      <c r="K88" s="8"/>
    </row>
    <row r="89" spans="1:11" s="5" customFormat="1" ht="45.75" thickBot="1" x14ac:dyDescent="0.3">
      <c r="A89" s="25">
        <v>36</v>
      </c>
      <c r="B89" s="24" t="s">
        <v>123</v>
      </c>
      <c r="C89" s="96" t="s">
        <v>308</v>
      </c>
      <c r="D89" s="96" t="s">
        <v>306</v>
      </c>
      <c r="E89" s="97" t="s">
        <v>265</v>
      </c>
      <c r="F89" s="128"/>
      <c r="G89" s="100"/>
      <c r="H89" s="8"/>
      <c r="I89" s="8"/>
      <c r="J89" s="8"/>
      <c r="K89" s="8"/>
    </row>
    <row r="90" spans="1:11" s="5" customFormat="1" ht="24.95" customHeight="1" thickBot="1" x14ac:dyDescent="0.3">
      <c r="A90" s="17"/>
      <c r="B90" s="32" t="s">
        <v>85</v>
      </c>
      <c r="C90" s="108"/>
      <c r="D90" s="108"/>
      <c r="E90" s="108"/>
      <c r="F90" s="134"/>
      <c r="G90" s="121"/>
      <c r="H90" s="8"/>
      <c r="I90" s="8"/>
      <c r="J90" s="8"/>
      <c r="K90" s="8"/>
    </row>
    <row r="91" spans="1:11" s="5" customFormat="1" ht="24.95" customHeight="1" thickBot="1" x14ac:dyDescent="0.3">
      <c r="A91" s="19"/>
      <c r="B91" s="32" t="s">
        <v>51</v>
      </c>
      <c r="C91" s="108"/>
      <c r="D91" s="108"/>
      <c r="E91" s="108"/>
      <c r="F91" s="134"/>
      <c r="G91" s="121"/>
      <c r="H91" s="8"/>
      <c r="I91" s="8"/>
      <c r="J91" s="8"/>
      <c r="K91" s="8"/>
    </row>
    <row r="92" spans="1:11" s="5" customFormat="1" ht="24.95" customHeight="1" thickBot="1" x14ac:dyDescent="0.3">
      <c r="A92" s="18"/>
      <c r="B92" s="33" t="s">
        <v>174</v>
      </c>
      <c r="C92" s="108"/>
      <c r="D92" s="108"/>
      <c r="E92" s="108"/>
      <c r="F92" s="134"/>
      <c r="G92" s="121"/>
      <c r="H92" s="8"/>
      <c r="I92" s="8"/>
      <c r="J92" s="8"/>
      <c r="K92" s="8"/>
    </row>
    <row r="93" spans="1:11" s="5" customFormat="1" ht="30.75" thickBot="1" x14ac:dyDescent="0.3">
      <c r="A93" s="25">
        <v>37</v>
      </c>
      <c r="B93" s="20" t="s">
        <v>124</v>
      </c>
      <c r="C93" s="93" t="s">
        <v>216</v>
      </c>
      <c r="D93" s="93" t="s">
        <v>221</v>
      </c>
      <c r="E93" s="109" t="s">
        <v>223</v>
      </c>
      <c r="F93" s="128"/>
      <c r="G93" s="98"/>
      <c r="H93" s="8"/>
      <c r="I93" s="8"/>
      <c r="J93" s="8"/>
      <c r="K93" s="8"/>
    </row>
    <row r="94" spans="1:11" s="5" customFormat="1" ht="30.75" thickBot="1" x14ac:dyDescent="0.3">
      <c r="A94" s="26">
        <v>38</v>
      </c>
      <c r="B94" s="21" t="s">
        <v>125</v>
      </c>
      <c r="C94" s="94" t="s">
        <v>263</v>
      </c>
      <c r="D94" s="94" t="s">
        <v>283</v>
      </c>
      <c r="E94" s="95" t="s">
        <v>243</v>
      </c>
      <c r="F94" s="128"/>
      <c r="G94" s="99"/>
      <c r="H94" s="8"/>
      <c r="I94" s="8"/>
      <c r="J94" s="8"/>
      <c r="K94" s="8"/>
    </row>
    <row r="95" spans="1:11" s="5" customFormat="1" ht="45.75" thickBot="1" x14ac:dyDescent="0.3">
      <c r="A95" s="25">
        <v>39</v>
      </c>
      <c r="B95" s="24" t="s">
        <v>126</v>
      </c>
      <c r="C95" s="96" t="s">
        <v>244</v>
      </c>
      <c r="D95" s="96" t="s">
        <v>307</v>
      </c>
      <c r="E95" s="97" t="s">
        <v>255</v>
      </c>
      <c r="F95" s="128"/>
      <c r="G95" s="100"/>
      <c r="H95" s="8"/>
      <c r="I95" s="8"/>
      <c r="J95" s="8"/>
      <c r="K95" s="8"/>
    </row>
    <row r="96" spans="1:11" s="5" customFormat="1" ht="24.95" customHeight="1" thickBot="1" x14ac:dyDescent="0.3">
      <c r="A96" s="17"/>
      <c r="B96" s="29" t="s">
        <v>86</v>
      </c>
      <c r="C96" s="112"/>
      <c r="D96" s="112"/>
      <c r="E96" s="112"/>
      <c r="F96" s="137"/>
      <c r="G96" s="124"/>
      <c r="H96" s="8"/>
      <c r="I96" s="8"/>
      <c r="J96" s="8"/>
      <c r="K96" s="8"/>
    </row>
    <row r="97" spans="1:11" s="5" customFormat="1" ht="24.95" customHeight="1" thickBot="1" x14ac:dyDescent="0.3">
      <c r="A97" s="19"/>
      <c r="B97" s="15" t="s">
        <v>52</v>
      </c>
      <c r="C97" s="113"/>
      <c r="D97" s="113"/>
      <c r="E97" s="113"/>
      <c r="F97" s="138"/>
      <c r="G97" s="125"/>
      <c r="H97" s="8"/>
      <c r="I97" s="8"/>
      <c r="J97" s="8"/>
      <c r="K97" s="8"/>
    </row>
    <row r="98" spans="1:11" s="5" customFormat="1" ht="24.95" customHeight="1" x14ac:dyDescent="0.25">
      <c r="A98" s="18"/>
      <c r="B98" s="31" t="s">
        <v>175</v>
      </c>
      <c r="C98" s="113"/>
      <c r="D98" s="113"/>
      <c r="E98" s="113"/>
      <c r="F98" s="138"/>
      <c r="G98" s="125"/>
      <c r="H98" s="8"/>
      <c r="I98" s="8"/>
      <c r="J98" s="8"/>
      <c r="K98" s="8"/>
    </row>
    <row r="99" spans="1:11" s="5" customFormat="1" ht="24.95" customHeight="1" thickBot="1" x14ac:dyDescent="0.3">
      <c r="A99" s="18"/>
      <c r="B99" s="30" t="s">
        <v>79</v>
      </c>
      <c r="C99" s="114"/>
      <c r="D99" s="114"/>
      <c r="E99" s="114"/>
      <c r="F99" s="139"/>
      <c r="G99" s="126"/>
      <c r="H99" s="8"/>
      <c r="I99" s="8"/>
      <c r="J99" s="8"/>
      <c r="K99" s="8"/>
    </row>
    <row r="100" spans="1:11" s="5" customFormat="1" ht="45.75" thickBot="1" x14ac:dyDescent="0.3">
      <c r="A100" s="25">
        <v>40</v>
      </c>
      <c r="B100" s="20" t="s">
        <v>127</v>
      </c>
      <c r="C100" s="93" t="s">
        <v>222</v>
      </c>
      <c r="D100" s="93" t="s">
        <v>242</v>
      </c>
      <c r="E100" s="109" t="s">
        <v>240</v>
      </c>
      <c r="F100" s="127"/>
      <c r="G100" s="98"/>
      <c r="H100" s="8"/>
      <c r="I100" s="8"/>
      <c r="J100" s="8"/>
      <c r="K100" s="8"/>
    </row>
    <row r="101" spans="1:11" s="5" customFormat="1" ht="30.75" thickBot="1" x14ac:dyDescent="0.3">
      <c r="A101" s="26">
        <v>41</v>
      </c>
      <c r="B101" s="21" t="s">
        <v>128</v>
      </c>
      <c r="C101" s="94" t="s">
        <v>229</v>
      </c>
      <c r="D101" s="94" t="s">
        <v>251</v>
      </c>
      <c r="E101" s="95" t="s">
        <v>284</v>
      </c>
      <c r="F101" s="128"/>
      <c r="G101" s="99"/>
      <c r="H101" s="8"/>
      <c r="I101" s="8"/>
      <c r="J101" s="8"/>
      <c r="K101" s="8"/>
    </row>
    <row r="102" spans="1:11" s="5" customFormat="1" ht="60.75" thickBot="1" x14ac:dyDescent="0.3">
      <c r="A102" s="25">
        <v>42</v>
      </c>
      <c r="B102" s="24" t="s">
        <v>129</v>
      </c>
      <c r="C102" s="96" t="s">
        <v>310</v>
      </c>
      <c r="D102" s="96" t="s">
        <v>309</v>
      </c>
      <c r="E102" s="97" t="s">
        <v>268</v>
      </c>
      <c r="F102" s="128"/>
      <c r="G102" s="100"/>
      <c r="H102" s="8"/>
      <c r="I102" s="8"/>
      <c r="J102" s="8"/>
      <c r="K102" s="8"/>
    </row>
    <row r="103" spans="1:11" s="5" customFormat="1" ht="24.95" customHeight="1" thickBot="1" x14ac:dyDescent="0.3">
      <c r="A103" s="17"/>
      <c r="B103" s="29" t="s">
        <v>87</v>
      </c>
      <c r="C103" s="112"/>
      <c r="D103" s="112"/>
      <c r="E103" s="112"/>
      <c r="F103" s="137"/>
      <c r="G103" s="124"/>
      <c r="H103" s="8"/>
      <c r="I103" s="8"/>
      <c r="J103" s="8"/>
      <c r="K103" s="8"/>
    </row>
    <row r="104" spans="1:11" s="5" customFormat="1" ht="24.95" customHeight="1" thickBot="1" x14ac:dyDescent="0.3">
      <c r="A104" s="19"/>
      <c r="B104" s="16" t="s">
        <v>53</v>
      </c>
      <c r="C104" s="112"/>
      <c r="D104" s="112"/>
      <c r="E104" s="112"/>
      <c r="F104" s="137"/>
      <c r="G104" s="124"/>
      <c r="H104" s="8"/>
      <c r="I104" s="8"/>
      <c r="J104" s="8"/>
      <c r="K104" s="8"/>
    </row>
    <row r="105" spans="1:11" s="5" customFormat="1" ht="24.95" customHeight="1" thickBot="1" x14ac:dyDescent="0.3">
      <c r="A105" s="18"/>
      <c r="B105" s="29" t="s">
        <v>55</v>
      </c>
      <c r="C105" s="112"/>
      <c r="D105" s="112"/>
      <c r="E105" s="112"/>
      <c r="F105" s="137"/>
      <c r="G105" s="124"/>
      <c r="H105" s="8"/>
      <c r="I105" s="8"/>
      <c r="J105" s="8"/>
      <c r="K105" s="8"/>
    </row>
    <row r="106" spans="1:11" s="5" customFormat="1" ht="45.75" thickBot="1" x14ac:dyDescent="0.3">
      <c r="A106" s="25">
        <v>43</v>
      </c>
      <c r="B106" s="20" t="s">
        <v>130</v>
      </c>
      <c r="C106" s="93" t="s">
        <v>241</v>
      </c>
      <c r="D106" s="93" t="s">
        <v>259</v>
      </c>
      <c r="E106" s="109" t="s">
        <v>267</v>
      </c>
      <c r="F106" s="128"/>
      <c r="G106" s="98"/>
      <c r="H106" s="8"/>
      <c r="I106" s="8"/>
      <c r="J106" s="8"/>
      <c r="K106" s="8"/>
    </row>
    <row r="107" spans="1:11" s="5" customFormat="1" ht="60.75" thickBot="1" x14ac:dyDescent="0.3">
      <c r="A107" s="26">
        <v>44</v>
      </c>
      <c r="B107" s="21" t="s">
        <v>131</v>
      </c>
      <c r="C107" s="94" t="s">
        <v>285</v>
      </c>
      <c r="D107" s="94" t="s">
        <v>286</v>
      </c>
      <c r="E107" s="95" t="s">
        <v>258</v>
      </c>
      <c r="F107" s="128"/>
      <c r="G107" s="99"/>
      <c r="H107" s="8"/>
      <c r="I107" s="8"/>
      <c r="J107" s="8"/>
      <c r="K107" s="8"/>
    </row>
    <row r="108" spans="1:11" s="5" customFormat="1" ht="45.75" thickBot="1" x14ac:dyDescent="0.3">
      <c r="A108" s="25">
        <v>45</v>
      </c>
      <c r="B108" s="145" t="s">
        <v>132</v>
      </c>
      <c r="C108" s="146" t="s">
        <v>277</v>
      </c>
      <c r="D108" s="146" t="s">
        <v>311</v>
      </c>
      <c r="E108" s="147" t="s">
        <v>282</v>
      </c>
      <c r="F108" s="128"/>
      <c r="G108" s="148"/>
      <c r="H108" s="8"/>
      <c r="I108" s="8"/>
      <c r="J108" s="8"/>
      <c r="K108" s="8"/>
    </row>
    <row r="109" spans="1:11" ht="18" x14ac:dyDescent="0.25">
      <c r="A109" s="84"/>
      <c r="B109" s="85"/>
      <c r="C109" s="86"/>
      <c r="D109" s="86"/>
      <c r="E109" s="86"/>
      <c r="F109" s="143">
        <f>SUM(F9:F108)</f>
        <v>0</v>
      </c>
      <c r="G109" s="87"/>
    </row>
    <row r="110" spans="1:11" ht="18.75" thickBot="1" x14ac:dyDescent="0.3">
      <c r="A110" s="88"/>
      <c r="B110" s="89"/>
      <c r="C110" s="90"/>
      <c r="D110" s="90"/>
      <c r="E110" s="90"/>
      <c r="F110" s="144">
        <f>F109/(3*45)</f>
        <v>0</v>
      </c>
      <c r="G110" s="91"/>
    </row>
  </sheetData>
  <sheetProtection password="FA40" sheet="1" objects="1" scenarios="1" selectLockedCells="1"/>
  <mergeCells count="4">
    <mergeCell ref="B1:G1"/>
    <mergeCell ref="B2:G2"/>
    <mergeCell ref="B3:G3"/>
    <mergeCell ref="B5:G5"/>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Sheet1!$B$1:$B$4</xm:f>
          </x14:formula1>
          <xm:sqref>F43:F45 F80:F82 F74:F76 F51:F53 F9:F11 F16:F18 F22:F24 F29:F31 F36:F38 F59:F61 F67:F69 F87:F89 F93:F95 F100:F102 F106:F108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topLeftCell="A18" workbookViewId="0">
      <selection activeCell="C29" sqref="C29"/>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49" t="s">
        <v>0</v>
      </c>
      <c r="B1" s="234" t="s">
        <v>36</v>
      </c>
      <c r="C1" s="235"/>
      <c r="D1" s="235"/>
      <c r="E1" s="235"/>
      <c r="F1" s="235"/>
      <c r="G1" s="236"/>
    </row>
    <row r="2" spans="1:7" ht="75" customHeight="1" thickBot="1" x14ac:dyDescent="0.3">
      <c r="A2" s="150"/>
      <c r="B2" s="240" t="s">
        <v>37</v>
      </c>
      <c r="C2" s="241"/>
      <c r="D2" s="241"/>
      <c r="E2" s="241"/>
      <c r="F2" s="241"/>
      <c r="G2" s="242"/>
    </row>
    <row r="3" spans="1:7" ht="52.35" customHeight="1" thickBot="1" x14ac:dyDescent="0.3">
      <c r="A3" s="150"/>
      <c r="B3" s="237" t="s">
        <v>161</v>
      </c>
      <c r="C3" s="238"/>
      <c r="D3" s="238"/>
      <c r="E3" s="238"/>
      <c r="F3" s="238"/>
      <c r="G3" s="239"/>
    </row>
    <row r="4" spans="1:7" s="11" customFormat="1" ht="16.5" thickBot="1" x14ac:dyDescent="0.3">
      <c r="A4" s="151"/>
      <c r="B4" s="152" t="s">
        <v>1</v>
      </c>
      <c r="C4" s="153"/>
      <c r="D4" s="153"/>
      <c r="E4" s="153"/>
      <c r="F4" s="153"/>
      <c r="G4" s="154"/>
    </row>
    <row r="5" spans="1:7" s="11" customFormat="1" ht="60.75" thickBot="1" x14ac:dyDescent="0.3">
      <c r="A5" s="155"/>
      <c r="B5" s="156" t="s">
        <v>43</v>
      </c>
      <c r="C5" s="157" t="s">
        <v>2</v>
      </c>
      <c r="D5" s="157" t="s">
        <v>3</v>
      </c>
      <c r="E5" s="157" t="s">
        <v>4</v>
      </c>
      <c r="F5" s="158" t="s">
        <v>5</v>
      </c>
      <c r="G5" s="159" t="s">
        <v>6</v>
      </c>
    </row>
    <row r="6" spans="1:7" s="11" customFormat="1" ht="115.5" thickBot="1" x14ac:dyDescent="0.3">
      <c r="A6" s="25">
        <v>1</v>
      </c>
      <c r="B6" s="160" t="s">
        <v>133</v>
      </c>
      <c r="C6" s="161" t="s">
        <v>312</v>
      </c>
      <c r="D6" s="162" t="s">
        <v>313</v>
      </c>
      <c r="E6" s="162" t="s">
        <v>315</v>
      </c>
      <c r="F6" s="163"/>
      <c r="G6" s="164"/>
    </row>
    <row r="7" spans="1:7" s="11" customFormat="1" ht="45.75" thickBot="1" x14ac:dyDescent="0.3">
      <c r="A7" s="165">
        <v>2</v>
      </c>
      <c r="B7" s="166" t="s">
        <v>134</v>
      </c>
      <c r="C7" s="167" t="s">
        <v>259</v>
      </c>
      <c r="D7" s="168" t="s">
        <v>317</v>
      </c>
      <c r="E7" s="168" t="s">
        <v>228</v>
      </c>
      <c r="F7" s="163"/>
      <c r="G7" s="169"/>
    </row>
    <row r="8" spans="1:7" s="11" customFormat="1" ht="73.5" thickBot="1" x14ac:dyDescent="0.3">
      <c r="A8" s="25">
        <v>3</v>
      </c>
      <c r="B8" s="170" t="s">
        <v>135</v>
      </c>
      <c r="C8" s="171" t="s">
        <v>318</v>
      </c>
      <c r="D8" s="172" t="s">
        <v>319</v>
      </c>
      <c r="E8" s="172" t="s">
        <v>320</v>
      </c>
      <c r="F8" s="163"/>
      <c r="G8" s="169"/>
    </row>
    <row r="9" spans="1:7" s="11" customFormat="1" ht="75.75" thickBot="1" x14ac:dyDescent="0.3">
      <c r="A9" s="165">
        <v>4</v>
      </c>
      <c r="B9" s="173" t="s">
        <v>136</v>
      </c>
      <c r="C9" s="167" t="s">
        <v>321</v>
      </c>
      <c r="D9" s="168" t="s">
        <v>322</v>
      </c>
      <c r="E9" s="168" t="s">
        <v>269</v>
      </c>
      <c r="F9" s="163"/>
      <c r="G9" s="169"/>
    </row>
    <row r="10" spans="1:7" s="11" customFormat="1" ht="74.25" thickBot="1" x14ac:dyDescent="0.3">
      <c r="A10" s="25">
        <v>5</v>
      </c>
      <c r="B10" s="174" t="s">
        <v>137</v>
      </c>
      <c r="C10" s="171" t="s">
        <v>326</v>
      </c>
      <c r="D10" s="172" t="s">
        <v>327</v>
      </c>
      <c r="E10" s="172" t="s">
        <v>328</v>
      </c>
      <c r="F10" s="163"/>
      <c r="G10" s="169"/>
    </row>
    <row r="11" spans="1:7" s="11" customFormat="1" ht="45.75" thickBot="1" x14ac:dyDescent="0.3">
      <c r="A11" s="165">
        <v>6</v>
      </c>
      <c r="B11" s="175" t="s">
        <v>138</v>
      </c>
      <c r="C11" s="167" t="s">
        <v>329</v>
      </c>
      <c r="D11" s="168" t="s">
        <v>245</v>
      </c>
      <c r="E11" s="168" t="s">
        <v>234</v>
      </c>
      <c r="F11" s="163"/>
      <c r="G11" s="169"/>
    </row>
    <row r="12" spans="1:7" s="11" customFormat="1" ht="30.75" thickBot="1" x14ac:dyDescent="0.3">
      <c r="A12" s="25">
        <v>7</v>
      </c>
      <c r="B12" s="176" t="s">
        <v>139</v>
      </c>
      <c r="C12" s="171" t="s">
        <v>331</v>
      </c>
      <c r="D12" s="172" t="s">
        <v>210</v>
      </c>
      <c r="E12" s="172" t="s">
        <v>330</v>
      </c>
      <c r="F12" s="163"/>
      <c r="G12" s="169"/>
    </row>
    <row r="13" spans="1:7" s="11" customFormat="1" ht="45.75" thickBot="1" x14ac:dyDescent="0.3">
      <c r="A13" s="165">
        <v>8</v>
      </c>
      <c r="B13" s="177" t="s">
        <v>140</v>
      </c>
      <c r="C13" s="167" t="s">
        <v>332</v>
      </c>
      <c r="D13" s="168" t="s">
        <v>333</v>
      </c>
      <c r="E13" s="168" t="s">
        <v>334</v>
      </c>
      <c r="F13" s="163"/>
      <c r="G13" s="169"/>
    </row>
    <row r="14" spans="1:7" s="11" customFormat="1" ht="45.75" thickBot="1" x14ac:dyDescent="0.3">
      <c r="A14" s="25">
        <v>9</v>
      </c>
      <c r="B14" s="178" t="s">
        <v>141</v>
      </c>
      <c r="C14" s="171" t="s">
        <v>335</v>
      </c>
      <c r="D14" s="172" t="s">
        <v>336</v>
      </c>
      <c r="E14" s="172" t="s">
        <v>337</v>
      </c>
      <c r="F14" s="163"/>
      <c r="G14" s="169"/>
    </row>
    <row r="15" spans="1:7" s="11" customFormat="1" ht="45.75" thickBot="1" x14ac:dyDescent="0.3">
      <c r="A15" s="165">
        <v>10</v>
      </c>
      <c r="B15" s="175" t="s">
        <v>142</v>
      </c>
      <c r="C15" s="167" t="s">
        <v>271</v>
      </c>
      <c r="D15" s="168" t="s">
        <v>198</v>
      </c>
      <c r="E15" s="168" t="s">
        <v>300</v>
      </c>
      <c r="F15" s="163"/>
      <c r="G15" s="169"/>
    </row>
    <row r="16" spans="1:7" s="11" customFormat="1" ht="60.75" thickBot="1" x14ac:dyDescent="0.3">
      <c r="A16" s="25">
        <v>11</v>
      </c>
      <c r="B16" s="179" t="s">
        <v>143</v>
      </c>
      <c r="C16" s="171" t="s">
        <v>338</v>
      </c>
      <c r="D16" s="172" t="s">
        <v>340</v>
      </c>
      <c r="E16" s="172" t="s">
        <v>339</v>
      </c>
      <c r="F16" s="163"/>
      <c r="G16" s="169"/>
    </row>
    <row r="17" spans="1:7" s="11" customFormat="1" ht="45.75" thickBot="1" x14ac:dyDescent="0.3">
      <c r="A17" s="165">
        <v>12</v>
      </c>
      <c r="B17" s="177" t="s">
        <v>144</v>
      </c>
      <c r="C17" s="167" t="s">
        <v>341</v>
      </c>
      <c r="D17" s="168" t="s">
        <v>342</v>
      </c>
      <c r="E17" s="168" t="s">
        <v>343</v>
      </c>
      <c r="F17" s="163"/>
      <c r="G17" s="169"/>
    </row>
    <row r="18" spans="1:7" s="11" customFormat="1" ht="60.75" thickBot="1" x14ac:dyDescent="0.3">
      <c r="A18" s="25">
        <v>13</v>
      </c>
      <c r="B18" s="180" t="s">
        <v>145</v>
      </c>
      <c r="C18" s="171" t="s">
        <v>358</v>
      </c>
      <c r="D18" s="172" t="s">
        <v>344</v>
      </c>
      <c r="E18" s="172" t="s">
        <v>345</v>
      </c>
      <c r="F18" s="163"/>
      <c r="G18" s="169"/>
    </row>
    <row r="19" spans="1:7" s="11" customFormat="1" ht="44.25" thickBot="1" x14ac:dyDescent="0.3">
      <c r="A19" s="165">
        <v>14</v>
      </c>
      <c r="B19" s="177" t="s">
        <v>146</v>
      </c>
      <c r="C19" s="167" t="s">
        <v>323</v>
      </c>
      <c r="D19" s="168" t="s">
        <v>324</v>
      </c>
      <c r="E19" s="168" t="s">
        <v>325</v>
      </c>
      <c r="F19" s="163"/>
      <c r="G19" s="169"/>
    </row>
    <row r="20" spans="1:7" s="11" customFormat="1" ht="45.75" thickBot="1" x14ac:dyDescent="0.3">
      <c r="A20" s="25">
        <v>15</v>
      </c>
      <c r="B20" s="178" t="s">
        <v>147</v>
      </c>
      <c r="C20" s="171" t="s">
        <v>314</v>
      </c>
      <c r="D20" s="172" t="s">
        <v>346</v>
      </c>
      <c r="E20" s="172" t="s">
        <v>347</v>
      </c>
      <c r="F20" s="163"/>
      <c r="G20" s="169"/>
    </row>
    <row r="21" spans="1:7" s="11" customFormat="1" ht="60.75" thickBot="1" x14ac:dyDescent="0.3">
      <c r="A21" s="165">
        <v>16</v>
      </c>
      <c r="B21" s="177" t="s">
        <v>148</v>
      </c>
      <c r="C21" s="167" t="s">
        <v>208</v>
      </c>
      <c r="D21" s="168" t="s">
        <v>298</v>
      </c>
      <c r="E21" s="168" t="s">
        <v>348</v>
      </c>
      <c r="F21" s="163"/>
      <c r="G21" s="169"/>
    </row>
    <row r="22" spans="1:7" s="11" customFormat="1" ht="58.5" thickBot="1" x14ac:dyDescent="0.3">
      <c r="A22" s="25">
        <v>17</v>
      </c>
      <c r="B22" s="181" t="s">
        <v>149</v>
      </c>
      <c r="C22" s="171" t="s">
        <v>350</v>
      </c>
      <c r="D22" s="172" t="s">
        <v>351</v>
      </c>
      <c r="E22" s="172" t="s">
        <v>352</v>
      </c>
      <c r="F22" s="163"/>
      <c r="G22" s="169"/>
    </row>
    <row r="23" spans="1:7" s="11" customFormat="1" ht="60.75" thickBot="1" x14ac:dyDescent="0.3">
      <c r="A23" s="165">
        <v>18</v>
      </c>
      <c r="B23" s="177" t="s">
        <v>150</v>
      </c>
      <c r="C23" s="167" t="s">
        <v>232</v>
      </c>
      <c r="D23" s="168" t="s">
        <v>231</v>
      </c>
      <c r="E23" s="168" t="s">
        <v>316</v>
      </c>
      <c r="F23" s="163"/>
      <c r="G23" s="169"/>
    </row>
    <row r="24" spans="1:7" s="11" customFormat="1" ht="30.75" thickBot="1" x14ac:dyDescent="0.3">
      <c r="A24" s="25">
        <v>19</v>
      </c>
      <c r="B24" s="178" t="s">
        <v>151</v>
      </c>
      <c r="C24" s="182" t="s">
        <v>214</v>
      </c>
      <c r="D24" s="183" t="s">
        <v>349</v>
      </c>
      <c r="E24" s="183" t="s">
        <v>207</v>
      </c>
      <c r="F24" s="163"/>
      <c r="G24" s="184"/>
    </row>
    <row r="25" spans="1:7" s="11" customFormat="1" ht="87" thickBot="1" x14ac:dyDescent="0.3">
      <c r="A25" s="165">
        <v>20</v>
      </c>
      <c r="B25" s="185" t="s">
        <v>152</v>
      </c>
      <c r="C25" s="186" t="s">
        <v>353</v>
      </c>
      <c r="D25" s="187" t="s">
        <v>354</v>
      </c>
      <c r="E25" s="187" t="s">
        <v>204</v>
      </c>
      <c r="F25" s="163"/>
      <c r="G25" s="184"/>
    </row>
    <row r="26" spans="1:7" s="11" customFormat="1" ht="45.75" thickBot="1" x14ac:dyDescent="0.3">
      <c r="A26" s="25">
        <v>21</v>
      </c>
      <c r="B26" s="178" t="s">
        <v>153</v>
      </c>
      <c r="C26" s="182" t="s">
        <v>355</v>
      </c>
      <c r="D26" s="183" t="s">
        <v>356</v>
      </c>
      <c r="E26" s="183" t="s">
        <v>357</v>
      </c>
      <c r="F26" s="163"/>
      <c r="G26" s="184"/>
    </row>
    <row r="27" spans="1:7" s="11" customFormat="1" ht="45.75" thickBot="1" x14ac:dyDescent="0.3">
      <c r="A27" s="165">
        <v>22</v>
      </c>
      <c r="B27" s="177" t="s">
        <v>154</v>
      </c>
      <c r="C27" s="186" t="s">
        <v>216</v>
      </c>
      <c r="D27" s="187" t="s">
        <v>360</v>
      </c>
      <c r="E27" s="187" t="s">
        <v>359</v>
      </c>
      <c r="F27" s="163"/>
      <c r="G27" s="184"/>
    </row>
    <row r="28" spans="1:7" s="11" customFormat="1" ht="87.75" thickBot="1" x14ac:dyDescent="0.3">
      <c r="A28" s="25">
        <v>23</v>
      </c>
      <c r="B28" s="178" t="s">
        <v>155</v>
      </c>
      <c r="C28" s="182" t="s">
        <v>362</v>
      </c>
      <c r="D28" s="183" t="s">
        <v>361</v>
      </c>
      <c r="E28" s="183" t="s">
        <v>363</v>
      </c>
      <c r="F28" s="163"/>
      <c r="G28" s="184"/>
    </row>
    <row r="29" spans="1:7" s="11" customFormat="1" ht="44.25" thickBot="1" x14ac:dyDescent="0.3">
      <c r="A29" s="165">
        <v>24</v>
      </c>
      <c r="B29" s="177" t="s">
        <v>156</v>
      </c>
      <c r="C29" s="186"/>
      <c r="D29" s="187"/>
      <c r="E29" s="187"/>
      <c r="F29" s="163"/>
      <c r="G29" s="184"/>
    </row>
    <row r="30" spans="1:7" s="11" customFormat="1" ht="75.75" thickBot="1" x14ac:dyDescent="0.3">
      <c r="A30" s="25">
        <v>25</v>
      </c>
      <c r="B30" s="178" t="s">
        <v>157</v>
      </c>
      <c r="C30" s="182" t="s">
        <v>364</v>
      </c>
      <c r="D30" s="183" t="s">
        <v>365</v>
      </c>
      <c r="E30" s="183" t="s">
        <v>366</v>
      </c>
      <c r="F30" s="163"/>
      <c r="G30" s="184"/>
    </row>
    <row r="31" spans="1:7" s="11" customFormat="1" ht="44.25" thickBot="1" x14ac:dyDescent="0.3">
      <c r="A31" s="165">
        <v>26</v>
      </c>
      <c r="B31" s="177" t="s">
        <v>158</v>
      </c>
      <c r="C31" s="186" t="s">
        <v>367</v>
      </c>
      <c r="D31" s="187" t="s">
        <v>368</v>
      </c>
      <c r="E31" s="187" t="s">
        <v>369</v>
      </c>
      <c r="F31" s="163"/>
      <c r="G31" s="184"/>
    </row>
    <row r="32" spans="1:7" s="11" customFormat="1" ht="75.75" thickBot="1" x14ac:dyDescent="0.3">
      <c r="A32" s="25">
        <v>27</v>
      </c>
      <c r="B32" s="188" t="s">
        <v>159</v>
      </c>
      <c r="C32" s="189" t="s">
        <v>371</v>
      </c>
      <c r="D32" s="190" t="s">
        <v>370</v>
      </c>
      <c r="E32" s="190" t="s">
        <v>372</v>
      </c>
      <c r="F32" s="163"/>
      <c r="G32" s="191"/>
    </row>
    <row r="33" spans="1:7" ht="21" x14ac:dyDescent="0.25">
      <c r="A33" s="192"/>
      <c r="B33" s="193"/>
      <c r="C33" s="193"/>
      <c r="D33" s="193"/>
      <c r="E33" s="193"/>
      <c r="F33" s="194">
        <f>SUM(F6:F32)</f>
        <v>0</v>
      </c>
      <c r="G33" s="195"/>
    </row>
    <row r="34" spans="1:7" ht="18.75" thickBot="1" x14ac:dyDescent="0.3">
      <c r="A34" s="196"/>
      <c r="B34" s="197"/>
      <c r="C34" s="197"/>
      <c r="D34" s="198"/>
      <c r="E34" s="198"/>
      <c r="F34" s="199">
        <f>F33/81</f>
        <v>0</v>
      </c>
      <c r="G34" s="200"/>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workbookViewId="0">
      <selection activeCell="C5" sqref="C5"/>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2018-05-18T13:32:46Z</cp:lastPrinted>
  <dcterms:created xsi:type="dcterms:W3CDTF">2016-12-22T21:00:02Z</dcterms:created>
  <dcterms:modified xsi:type="dcterms:W3CDTF">2019-03-07T15:04:52Z</dcterms:modified>
</cp:coreProperties>
</file>