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68051DE4-38CF-44E0-9A7B-CBDE3F051296}" xr6:coauthVersionLast="32" xr6:coauthVersionMax="32" xr10:uidLastSave="{00000000-0000-0000-0000-000000000000}"/>
  <bookViews>
    <workbookView xWindow="25455" yWindow="465" windowWidth="25065" windowHeight="28065"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C12" i="2" l="1"/>
  <c r="F33" i="3" l="1"/>
  <c r="F34" i="3" s="1"/>
  <c r="F79" i="1" l="1"/>
  <c r="F80" i="1" s="1"/>
  <c r="B11" i="2" l="1"/>
  <c r="B10" i="2" l="1"/>
  <c r="B12" i="2" s="1"/>
  <c r="B13" i="2" s="1"/>
</calcChain>
</file>

<file path=xl/sharedStrings.xml><?xml version="1.0" encoding="utf-8"?>
<sst xmlns="http://schemas.openxmlformats.org/spreadsheetml/2006/main" count="284" uniqueCount="276">
  <si>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</si>
  <si>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</si>
  <si>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</si>
  <si>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</si>
  <si>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</si>
  <si>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</si>
  <si>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</si>
  <si>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</si>
  <si>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</si>
  <si>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</si>
  <si>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</si>
  <si>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</si>
  <si>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</si>
  <si>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</si>
  <si>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</si>
  <si>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</si>
  <si>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</si>
  <si>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</si>
  <si>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</si>
  <si>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</si>
  <si>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</si>
  <si>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</si>
  <si>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</si>
  <si>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</si>
  <si>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</si>
  <si>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</si>
  <si>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</si>
  <si>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</si>
  <si>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</si>
  <si>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</si>
  <si>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</si>
  <si>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</si>
  <si>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</si>
  <si>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</si>
  <si>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</si>
  <si>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</si>
  <si>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</si>
  <si>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</si>
  <si>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</si>
  <si>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</si>
  <si>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</si>
  <si>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</si>
  <si>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</si>
  <si>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</si>
  <si>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</si>
  <si>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</si>
  <si>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experiment with forms, structures, materials, concepts, media, and art-making approaches</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</si>
  <si>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</si>
  <si>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</si>
  <si>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</si>
  <si>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</si>
  <si>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</si>
  <si>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</si>
  <si>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t>
    </r>
    <r>
      <rPr>
        <b/>
        <sz val="11"/>
        <color theme="1"/>
        <rFont val="Arial"/>
        <family val="2"/>
      </rPr>
      <t xml:space="preserve"> </t>
    </r>
    <r>
      <rPr>
        <sz val="11"/>
        <color theme="1"/>
        <rFont val="Arial"/>
        <family val="2"/>
      </rPr>
      <t>Artists and designers balance experimentation and safety, freedom and responsibility while developing and creating artworks.</t>
    </r>
  </si>
  <si>
    <r>
      <rPr>
        <b/>
        <sz val="11"/>
        <color theme="1"/>
        <rFont val="Arial"/>
        <family val="2"/>
      </rPr>
      <t>Enduring Understanding</t>
    </r>
    <r>
      <rPr>
        <sz val="11"/>
        <color theme="1"/>
        <rFont val="Arial"/>
        <family val="2"/>
      </rPr>
      <t>: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</si>
  <si>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Visual imagery influences understanding of and responses to the world.</t>
    </r>
  </si>
  <si>
    <r>
      <t>Essential Question</t>
    </r>
    <r>
      <rPr>
        <sz val="11"/>
        <color theme="1"/>
        <rFont val="Arial"/>
        <family val="2"/>
      </rPr>
      <t>:</t>
    </r>
    <r>
      <rPr>
        <b/>
        <sz val="11"/>
        <color theme="1"/>
        <rFont val="Arial"/>
        <family val="2"/>
      </rPr>
      <t xml:space="preserve"> </t>
    </r>
    <r>
      <rPr>
        <sz val="11"/>
        <color theme="1"/>
        <rFont val="Arial"/>
        <family val="2"/>
      </rPr>
      <t>How does art help us understand the lives of people of different times, places, and cultures? How is art used to impact the views of a society? How does art preserve aspects of life?</t>
    </r>
  </si>
  <si>
    <r>
      <t>Essential Question</t>
    </r>
    <r>
      <rPr>
        <sz val="11"/>
        <color theme="1"/>
        <rFont val="Arial"/>
        <family val="2"/>
      </rPr>
      <t>: How does engaging in creating art enrich people's lives? How does making art attune people to their surroundings? How do people contribute to awareness and</t>
    </r>
  </si>
  <si>
    <t>understanding of their lives and the lives of their communities through art-making?</t>
  </si>
  <si>
    <t>us understand and interpret works of art?</t>
  </si>
  <si>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</si>
  <si>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</si>
  <si>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and political experiences resulting in the cultivating of appreciation and understanding.</t>
  </si>
  <si>
    <r>
      <rPr>
        <b/>
        <sz val="11"/>
        <color theme="1"/>
        <rFont val="Arial"/>
        <family val="2"/>
      </rPr>
      <t xml:space="preserve">Enduring Understanding: </t>
    </r>
    <r>
      <rPr>
        <sz val="11"/>
        <color theme="1"/>
        <rFont val="Arial"/>
        <family val="2"/>
      </rPr>
      <t xml:space="preserve">Objects, artifacts, and artworks collected, preserved, or presented either by artists, museums, or other venues communicate meaning and a record of social, cultural, </t>
    </r>
  </si>
  <si>
    <t>and artworks collected, preserved, or presented, cultivate appreciation and understanding?</t>
  </si>
  <si>
    <t xml:space="preserve"> How does collaboration expand the creative process?</t>
  </si>
  <si>
    <t>How do artists determine what resources and criteria are needed to formulate artistic investigations?</t>
  </si>
  <si>
    <t xml:space="preserve"> handling materials, tools, and equipment? What responsibilities come with the freedom to create?</t>
  </si>
  <si>
    <t xml:space="preserve"> How do artists and designers create works of art or design that effectively communicate?</t>
  </si>
  <si>
    <t>on a work help us experience it more completely?</t>
  </si>
  <si>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</si>
  <si>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</si>
  <si>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</si>
  <si>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Enduring Understanding</t>
    </r>
    <r>
      <rPr>
        <sz val="11"/>
        <color theme="1"/>
        <rFont val="Arial"/>
        <family val="2"/>
      </rPr>
      <t>: Artists, curators and others consider a variety of factors and methods including evolving technologies when preparing and refining artwork for display and or when</t>
    </r>
  </si>
  <si>
    <t>deciding if and how to preserve and protect it.</t>
  </si>
  <si>
    <t>What criteria are considered when selecting work for presentation, a portfolio, or a collection?</t>
  </si>
  <si>
    <r>
      <rPr>
        <b/>
        <sz val="11"/>
        <color theme="1"/>
        <rFont val="Arial"/>
        <family val="2"/>
      </rPr>
      <t xml:space="preserve">Anchor Standard 1: Creating </t>
    </r>
    <r>
      <rPr>
        <sz val="11"/>
        <color theme="1"/>
        <rFont val="Arial"/>
        <family val="2"/>
      </rPr>
      <t>(Investigate/Plan/Make): Generate and conceptualize artistic ideas and work.</t>
    </r>
  </si>
  <si>
    <r>
      <rPr>
        <b/>
        <sz val="11"/>
        <color theme="1"/>
        <rFont val="Arial"/>
        <family val="2"/>
      </rPr>
      <t xml:space="preserve">Anchor Standard 2: Creating </t>
    </r>
    <r>
      <rPr>
        <sz val="11"/>
        <color theme="1"/>
        <rFont val="Arial"/>
        <family val="2"/>
      </rPr>
      <t>(Investigate): Organize and develop artistic ideas and work.</t>
    </r>
  </si>
  <si>
    <t>Anchor Standard 2: Creating (Investigate): Organize and develop artistic ideas and work.</t>
  </si>
  <si>
    <r>
      <rPr>
        <b/>
        <sz val="11"/>
        <color theme="1"/>
        <rFont val="Arial"/>
        <family val="2"/>
      </rPr>
      <t>Anchor Standard 3: Creating</t>
    </r>
    <r>
      <rPr>
        <sz val="11"/>
        <color theme="1"/>
        <rFont val="Arial"/>
        <family val="2"/>
      </rPr>
      <t xml:space="preserve"> (Reflect/Refine/Continue): Refine and complete artistic work.</t>
    </r>
  </si>
  <si>
    <r>
      <rPr>
        <b/>
        <sz val="11"/>
        <color theme="1"/>
        <rFont val="Arial"/>
        <family val="2"/>
      </rPr>
      <t>Anchor Standard 4: Presenting</t>
    </r>
    <r>
      <rPr>
        <sz val="11"/>
        <color theme="1"/>
        <rFont val="Arial"/>
        <family val="2"/>
      </rPr>
      <t xml:space="preserve"> (Select): Select, analyze, and interpret artistic work for presentation.</t>
    </r>
  </si>
  <si>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</si>
  <si>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</si>
  <si>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</si>
  <si>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Anchor Standard 7: Responding</t>
    </r>
    <r>
      <rPr>
        <sz val="11"/>
        <color theme="1"/>
        <rFont val="Arial"/>
        <family val="2"/>
      </rPr>
      <t xml:space="preserve"> (Perceive): Perceive and analyze artistic work.</t>
    </r>
  </si>
  <si>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</si>
  <si>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</si>
  <si>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</si>
  <si>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</si>
  <si>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r>
      <rPr>
        <b/>
        <sz val="11"/>
        <color theme="1"/>
        <rFont val="Arial"/>
        <family val="2"/>
      </rPr>
      <t>Anchor Standard 1: Creating</t>
    </r>
    <r>
      <rPr>
        <sz val="11"/>
        <color theme="1"/>
        <rFont val="Arial"/>
        <family val="2"/>
      </rPr>
      <t xml:space="preserve"> (Investigate/Plan/Make):  Generate and conceptualize artistic ideas and work.</t>
    </r>
  </si>
  <si>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</si>
  <si>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</si>
  <si>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</si>
  <si>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</si>
  <si>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</si>
  <si>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</si>
  <si>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</si>
  <si>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</si>
  <si>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</si>
  <si>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</si>
  <si>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</si>
  <si>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</si>
  <si>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</si>
  <si>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</si>
  <si>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</si>
  <si>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</si>
  <si>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</si>
  <si>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</si>
  <si>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</si>
  <si>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</si>
  <si>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</si>
  <si>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</si>
  <si>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</si>
  <si>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</si>
  <si>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</si>
  <si>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</si>
  <si>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</si>
  <si>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</si>
  <si>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reflecting </t>
    </r>
  </si>
  <si>
    <r>
      <rPr>
        <b/>
        <sz val="11"/>
        <color theme="1"/>
        <rFont val="Arial"/>
        <family val="2"/>
      </rPr>
      <t>Essential Question(s)</t>
    </r>
    <r>
      <rPr>
        <sz val="11"/>
        <color theme="1"/>
        <rFont val="Arial"/>
        <family val="2"/>
      </rPr>
      <t>: How do objects, places, and design shape lives and communities? How do artists and designers determine goals for designing or redesigning objects, places, or systems?</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</si>
  <si>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</si>
  <si>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</si>
  <si>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 artifacts, </t>
    </r>
  </si>
  <si>
    <r>
      <rPr>
        <b/>
        <sz val="11"/>
        <color theme="1"/>
        <rFont val="Arial"/>
        <family val="2"/>
      </rPr>
      <t>Essential Question(s)</t>
    </r>
    <r>
      <rPr>
        <sz val="11"/>
        <color theme="1"/>
        <rFont val="Arial"/>
        <family val="2"/>
      </rPr>
      <t>: What conditions, attitudes, and behaviors support creativity and innovative thinking? What factors prevent or encourage people to take creative risks?</t>
    </r>
  </si>
  <si>
    <r>
      <rPr>
        <i/>
        <sz val="11"/>
        <color theme="1"/>
        <rFont val="Arial"/>
        <family val="2"/>
      </rPr>
      <t>VA:Cr1.1.6:</t>
    </r>
    <r>
      <rPr>
        <sz val="11"/>
        <color theme="1"/>
        <rFont val="Arial"/>
        <family val="2"/>
      </rPr>
      <t xml:space="preserve"> Combine concepts collaboratively to generate innovative ideas for creating art.</t>
    </r>
  </si>
  <si>
    <r>
      <rPr>
        <i/>
        <sz val="11"/>
        <color theme="1"/>
        <rFont val="Arial"/>
        <family val="2"/>
      </rPr>
      <t>VA:Cr1.2.6:</t>
    </r>
    <r>
      <rPr>
        <sz val="11"/>
        <color theme="1"/>
        <rFont val="Arial"/>
        <family val="2"/>
      </rPr>
      <t xml:space="preserve"> Formulate an artistic investigation of personally relevant content for creating art.</t>
    </r>
  </si>
  <si>
    <r>
      <rPr>
        <i/>
        <sz val="11"/>
        <color theme="1"/>
        <rFont val="Arial"/>
        <family val="2"/>
      </rPr>
      <t>VA:Cr2.1.6:</t>
    </r>
    <r>
      <rPr>
        <sz val="11"/>
        <color theme="1"/>
        <rFont val="Arial"/>
        <family val="2"/>
      </rPr>
      <t xml:space="preserve"> Demonstrate openness in trying new ideas, materials, methods, and approaches in making works of art and design.</t>
    </r>
  </si>
  <si>
    <r>
      <rPr>
        <i/>
        <sz val="11"/>
        <color theme="1"/>
        <rFont val="Arial"/>
        <family val="2"/>
      </rPr>
      <t>VA:Cr2.2.6:</t>
    </r>
    <r>
      <rPr>
        <sz val="11"/>
        <color theme="1"/>
        <rFont val="Arial"/>
        <family val="2"/>
      </rPr>
      <t xml:space="preserve"> Explain environmental implications of conservation, care, and clean-up of art materials, tools, and equipment.</t>
    </r>
  </si>
  <si>
    <r>
      <rPr>
        <i/>
        <sz val="11"/>
        <color theme="1"/>
        <rFont val="Arial"/>
        <family val="2"/>
      </rPr>
      <t>VA:Cr2.3.6:</t>
    </r>
    <r>
      <rPr>
        <sz val="11"/>
        <color theme="1"/>
        <rFont val="Arial"/>
        <family val="2"/>
      </rPr>
      <t xml:space="preserve"> Design or redesign objects, places, or systems that meet the identified needs of diverse users.</t>
    </r>
  </si>
  <si>
    <r>
      <rPr>
        <b/>
        <sz val="11"/>
        <color theme="1"/>
        <rFont val="Arial"/>
        <family val="2"/>
      </rPr>
      <t>Essential Question(s)</t>
    </r>
    <r>
      <rPr>
        <sz val="11"/>
        <color theme="1"/>
        <rFont val="Arial"/>
        <family val="2"/>
      </rPr>
      <t>: How do artists and designers care for and maintain materials, tools, and equipment? Why is it important for safety and health to understand and follow correct procedures in</t>
    </r>
  </si>
  <si>
    <r>
      <rPr>
        <b/>
        <sz val="11"/>
        <color theme="1"/>
        <rFont val="Arial"/>
        <family val="2"/>
      </rPr>
      <t>Essential Question(s)</t>
    </r>
    <r>
      <rPr>
        <sz val="11"/>
        <color theme="1"/>
        <rFont val="Arial"/>
        <family val="2"/>
      </rPr>
      <t xml:space="preserve">: How does knowing the contexts histories, and traditions of art forms help us create works of art and design? Why do artists follow or break from established traditions? </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</si>
  <si>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</si>
  <si>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t>VA:Cr3.1.6: Reflect on whether personal artwork conveys the intended meaning and revise accordingly.</t>
  </si>
  <si>
    <r>
      <rPr>
        <i/>
        <sz val="11"/>
        <color theme="1"/>
        <rFont val="Arial"/>
        <family val="2"/>
      </rPr>
      <t>VA:Pr4.1.6:</t>
    </r>
    <r>
      <rPr>
        <sz val="11"/>
        <color theme="1"/>
        <rFont val="Arial"/>
        <family val="2"/>
      </rPr>
      <t xml:space="preserve"> Analyze similarities and differences associated with preserving and presenting two-dimensional, three- dimensional, and digital artwork.</t>
    </r>
  </si>
  <si>
    <r>
      <rPr>
        <i/>
        <sz val="11"/>
        <color theme="1"/>
        <rFont val="Arial"/>
        <family val="2"/>
      </rPr>
      <t>VA:Pr5.1.6:</t>
    </r>
    <r>
      <rPr>
        <sz val="11"/>
        <color theme="1"/>
        <rFont val="Arial"/>
        <family val="2"/>
      </rPr>
      <t xml:space="preserve"> Individually or collaboratively, develop a visual plan for displaying works of art, analyzing exhibit space, the needs of the viewer, and the layout of the exhibit.</t>
    </r>
  </si>
  <si>
    <r>
      <rPr>
        <i/>
        <sz val="11"/>
        <color theme="1"/>
        <rFont val="Arial"/>
        <family val="2"/>
      </rPr>
      <t>VA:Pr6.1.6:</t>
    </r>
    <r>
      <rPr>
        <sz val="11"/>
        <color theme="1"/>
        <rFont val="Arial"/>
        <family val="2"/>
      </rPr>
      <t xml:space="preserve"> Assess, explain, and provide evidence of how museums or other venues reflect history and values of a community.</t>
    </r>
  </si>
  <si>
    <r>
      <rPr>
        <i/>
        <sz val="11"/>
        <color theme="1"/>
        <rFont val="Arial"/>
        <family val="2"/>
      </rPr>
      <t>VA:Re.7.1.6:</t>
    </r>
    <r>
      <rPr>
        <sz val="11"/>
        <color theme="1"/>
        <rFont val="Arial"/>
        <family val="2"/>
      </rPr>
      <t xml:space="preserve"> Identify and interpret works of art or design that reveal how people live around the world and what they value.</t>
    </r>
  </si>
  <si>
    <r>
      <rPr>
        <b/>
        <sz val="11"/>
        <color theme="1"/>
        <rFont val="Arial"/>
        <family val="2"/>
      </rPr>
      <t>Essential Question(s)</t>
    </r>
    <r>
      <rPr>
        <sz val="11"/>
        <color theme="1"/>
        <rFont val="Arial"/>
        <family val="2"/>
      </rPr>
      <t>:  How do life experiences influence the way you relate to art? How does learning about art impact how we perceive the world? What can we learn from our responses to art?</t>
    </r>
  </si>
  <si>
    <r>
      <t>Essential Question(s)</t>
    </r>
    <r>
      <rPr>
        <sz val="11"/>
        <color theme="1"/>
        <rFont val="Arial"/>
        <family val="2"/>
      </rPr>
      <t>:</t>
    </r>
    <r>
      <rPr>
        <b/>
        <sz val="11"/>
        <color theme="1"/>
        <rFont val="Arial"/>
        <family val="2"/>
      </rPr>
      <t xml:space="preserve"> </t>
    </r>
    <r>
      <rPr>
        <sz val="11"/>
        <color theme="1"/>
        <rFont val="Arial"/>
        <family val="2"/>
      </rPr>
      <t>What is an image? Where and how do we encounter images in our world? How do images influence our views of the world?</t>
    </r>
  </si>
  <si>
    <r>
      <rPr>
        <i/>
        <sz val="11"/>
        <color theme="1"/>
        <rFont val="Arial"/>
        <family val="2"/>
      </rPr>
      <t>VA:Re.7.2.6:</t>
    </r>
    <r>
      <rPr>
        <sz val="11"/>
        <color theme="1"/>
        <rFont val="Arial"/>
        <family val="2"/>
      </rPr>
      <t xml:space="preserve"> Analyze ways that visual components and cultural associations suggested by images influence ideas, emotions, and actions.</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</si>
  <si>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 </t>
    </r>
  </si>
  <si>
    <r>
      <rPr>
        <i/>
        <sz val="11"/>
        <color theme="1"/>
        <rFont val="Arial"/>
        <family val="2"/>
      </rPr>
      <t>VA:Re8.1.6:</t>
    </r>
    <r>
      <rPr>
        <sz val="11"/>
        <color theme="1"/>
        <rFont val="Arial"/>
        <family val="2"/>
      </rPr>
      <t xml:space="preserve"> Interpret art by distinguishing between relevant and non-relevant contextual information and analyzing subject matter, characteristics of form and structure, and use of media to identify ideas and mood conveyed.</t>
    </r>
  </si>
  <si>
    <r>
      <t>Essential Question(s)</t>
    </r>
    <r>
      <rPr>
        <sz val="11"/>
        <color theme="1"/>
        <rFont val="Arial"/>
        <family val="2"/>
      </rPr>
      <t>: How does one determine criteria to evaluate a work of art? How and why might criteria vary? How is a personal preference different from an evaluation?</t>
    </r>
  </si>
  <si>
    <r>
      <rPr>
        <i/>
        <sz val="11"/>
        <color theme="1"/>
        <rFont val="Arial"/>
        <family val="2"/>
      </rPr>
      <t>VA:Re9.1.6:</t>
    </r>
    <r>
      <rPr>
        <sz val="11"/>
        <color theme="1"/>
        <rFont val="Arial"/>
        <family val="2"/>
      </rPr>
      <t xml:space="preserve"> Develop and apply relevant criteria to evaluate a work of art.</t>
    </r>
  </si>
  <si>
    <r>
      <rPr>
        <i/>
        <sz val="11"/>
        <color theme="1"/>
        <rFont val="Arial"/>
        <family val="2"/>
      </rPr>
      <t>VA:Cn10.1.6:</t>
    </r>
    <r>
      <rPr>
        <sz val="11"/>
        <color theme="1"/>
        <rFont val="Arial"/>
        <family val="2"/>
      </rPr>
      <t xml:space="preserve"> Generate a collection of ideas reflecting current interests and concerns that could be investigated in art-making.</t>
    </r>
  </si>
  <si>
    <r>
      <rPr>
        <i/>
        <sz val="11"/>
        <color theme="1"/>
        <rFont val="Arial"/>
        <family val="2"/>
      </rPr>
      <t>VA:Cn11.1.6:</t>
    </r>
    <r>
      <rPr>
        <sz val="11"/>
        <color theme="1"/>
        <rFont val="Arial"/>
        <family val="2"/>
      </rPr>
      <t xml:space="preserve"> Analyze how art reflects changing times, traditions, resources, and cultural uses.</t>
    </r>
  </si>
  <si>
    <t>Explorations in Art 2E Grade 6</t>
  </si>
  <si>
    <t>Grade 6</t>
  </si>
  <si>
    <t>SE p. 58 Unit 2 STEAM: Ecosystems: Look and Respond</t>
  </si>
  <si>
    <t>SE p. 60 Unit 2 Review: Critical Thinking</t>
  </si>
  <si>
    <t>SE p. 61 Unit 2 Review: Art Criticism</t>
  </si>
  <si>
    <t>SE p. 91 Unit 3 Review: Art Criticism</t>
  </si>
  <si>
    <t>SE p. 150 Unit 5 Review: Writing About Art</t>
  </si>
  <si>
    <t>SE p. 180 Unit 6 Review: Critical Thinking</t>
  </si>
  <si>
    <t>SE p. 66 3.2 Cartoons and Commentary: Studio Time</t>
  </si>
  <si>
    <t>SE p. 134 5.5 Graphic Identity: Studio Time</t>
  </si>
  <si>
    <t>SE p. 90 Unit 3 Review: Critical Thinking</t>
  </si>
  <si>
    <t>SE p. 98 4.3 Studio Exploration: 1. Explore</t>
  </si>
  <si>
    <t>SE p. 119 Unit 4 STEAM: Research and Collaborate/Create, Reflect, Revise</t>
  </si>
  <si>
    <t>SE p. 29 Unit 1 STEAM: Research and Collaborate/Create, Reflect, Revise</t>
  </si>
  <si>
    <t>SE p. 24 1.9 Studio Exploration: 1. Explore</t>
  </si>
  <si>
    <t>SE p. 158 6.3 Studio Exploration: 1. Explore</t>
  </si>
  <si>
    <t>SE p. 13 1.4 People in Everyday Life: Studio Time</t>
  </si>
  <si>
    <t>SE p. 8 1.3 Studio Exploration: 1. Explore</t>
  </si>
  <si>
    <t>SE p. 128 5.3 Studio Exploration: 1. Explore</t>
  </si>
  <si>
    <t>SE p. 76 3.6 Handmade Books: 1. Explore</t>
  </si>
  <si>
    <t>TE p. 103 4.4 Working Baskets: STEAM Science</t>
  </si>
  <si>
    <t>SE p. 114 4.9 Studio Exploration: 1. Explore</t>
  </si>
  <si>
    <t>SE p. 95 4.1 Observing Architecture: Studio Time</t>
  </si>
  <si>
    <t>SE p. 113 4.8 People and Parks: Studio Time</t>
  </si>
  <si>
    <t>SE p. 10 1.3 Studio Exploration: 3. Reflect and Revise/4. Finish Up</t>
  </si>
  <si>
    <t>SE p. 130 5.3 Studio Exploration: 3. Reflect and Revise/4. Finish Up</t>
  </si>
  <si>
    <t>SE p. 168 6.6 Studio Exploration: 3. Reflect and Revise/4. Finish Up</t>
  </si>
  <si>
    <t>TE p. 31 Unit 1 Review: Unit Performance Tasks: Portfolio Review, Reflection, and Presentation: Bullet 3</t>
  </si>
  <si>
    <t>TE p. 160 6.3 Studio Exploration: Teach Through Inquiry: 5. Reflect and Present: Step 2</t>
  </si>
  <si>
    <t>TE p. 105 4.5 Vessel Forms: STEAM Technology</t>
  </si>
  <si>
    <t>TE p. 41 2.3 Studio Exploration: STEAM Technology</t>
  </si>
  <si>
    <t>TE p. 91 Unit 3 Review: Unit Performance Tasks: Portfolio Review, Reflection, and Presentation: Bullet 3</t>
  </si>
  <si>
    <t>TE p. 78 3.6 Studio Exploration: Teach Through Inquiry: 5. Reflect and Present: Step 2</t>
  </si>
  <si>
    <t>TE p. 92 Unit 4 Introduction: Teach Through Inquiry: Explore the Images: Step 2</t>
  </si>
  <si>
    <t>TE p. 178 Unit 6 STEAM: Teach Through Inquiry: Explore the Images: Steps 1 through 4</t>
  </si>
  <si>
    <t>TE p. 67 3.2 Cartoons and Commentary: History Connection</t>
  </si>
  <si>
    <t>TE p. 72 3.4 Narrative Art: Teach Through Inquiry: Explore the Images: Steps 1 and 2</t>
  </si>
  <si>
    <t>TE p. 170 6.7 Masks for Celebration: Teach Through Inquiry: Explore the Images: Steps 1 through 3</t>
  </si>
  <si>
    <t>TE p. 172 6.8 Celebrating Puppets: Teach Through Inquiry: Explore the Images: Steps 1 and 2</t>
  </si>
  <si>
    <t>TE p. 166 6.6 Studio Exploration: Teach Through Inquiry: Explore the Images: Step 1</t>
  </si>
  <si>
    <t>TE p. 58 Unit 2 STEAM: Teach Through Inquiry: Explore the Images: Steps 1 thorugh 5</t>
  </si>
  <si>
    <t>TE p. 174 6.9 Studio Exploration: Teach Through Inquiry: Explore the Images: Steps 1 and 2</t>
  </si>
  <si>
    <t>TE p. 124 5.1 Wordless Messages: Teach Through Inquiry: Explore the Images: Steps 1 through 3</t>
  </si>
  <si>
    <t>TE p. 121 Unit 4 Review: Unit Performance Tasks: Portfolio Review, Reflection, and Presentation: Bullets 1 and 2</t>
  </si>
  <si>
    <t>TE p. 11 1.3 Studio Exploration: Research Journal</t>
  </si>
  <si>
    <t>TE p. 140 5.7 Art to Wear: Teach Through Inquiry: Explore the Images: Steps 1 and 2</t>
  </si>
  <si>
    <t>SE p. 151 Unit 5 Review: Art Criticism</t>
  </si>
  <si>
    <t>TE p. 142 5.8 A Woven Tapestry: Teach Through Inquiry: Explore the Images: Steps 1 and 2</t>
  </si>
  <si>
    <t>TE p. 1F Unit 1 Introduction: Unit Background for the Teacher: Unit Strands</t>
  </si>
  <si>
    <t>SE p. 4 1.1 Observing People: Images A, B, C, and D</t>
  </si>
  <si>
    <t>TE p. 5 1.1 Observing People: Differentiated Instruction</t>
  </si>
  <si>
    <t>TE p. 7 1.2 Portraits with Light and Shadow: Assess: Studio Evaluation Criteria</t>
  </si>
  <si>
    <t>TE p. 9 1.3 Studio Exploration: STEAM Technology</t>
  </si>
  <si>
    <t>TE p. 13 1.4 People in Everyday Life: Connections Across the Arts: Theater</t>
  </si>
  <si>
    <t>TE p. 12 1.4 People in Everyday Life: Teach Through Inquiry: Explore the Images: Steps 1 through 4</t>
  </si>
  <si>
    <t>TE p. 17 1.6 Studio Exploration: Writing Process</t>
  </si>
  <si>
    <t>TE p. 21 1.7 Colorful Surroundings: Close</t>
  </si>
  <si>
    <t>SE p. 31 Unit 1 Review: Meet Isabel Bishop</t>
  </si>
  <si>
    <t>TE p. 91 Unit 3 Review: About the Artists: Diana Bryer</t>
  </si>
  <si>
    <t>TE p 82 3.8 Animal Symbolism: Teach Through Inquiry: Explore the Images: Step 2</t>
  </si>
  <si>
    <t>TE p. 31E Unit 2 Introduction: Teach Through Inquiry: Introduce the Unit Theme</t>
  </si>
  <si>
    <t>TE p. 35 2.1 Perspective in Nature: Differentiated Instruction: English Language Learners/Spanish Speakers</t>
  </si>
  <si>
    <t>TE p. 32 Unit 2 Introduction: Teach Through Inquiry: Engage: Steps 1</t>
  </si>
  <si>
    <t>TE p. 37 2.2 Atmospheric Perspective: Writing Process</t>
  </si>
  <si>
    <t>TE p. 39 2.3 Studio Exploration: Differentiated Instruction</t>
  </si>
  <si>
    <t>TE p. 40 2.3 Studio Exploration: Assessment Rubric</t>
  </si>
  <si>
    <t>TE p. 43 2.4 Looking at Nature: Geography Connection</t>
  </si>
  <si>
    <t>TE p. 44-45 2.5 In Touch with Nature: Teach Through Inquiry: Assess: Studio Evaluation Criteria/Studio Time Student Artwork</t>
  </si>
  <si>
    <t>TE p. 2.6 Studio Exploration: Teach Through Inquiry: 5. Reflect and Present: Steps 1 and 2</t>
  </si>
  <si>
    <t>TE p. 50 2.7 Details in Nature: Prepare: Lesson Objectives</t>
  </si>
  <si>
    <t>TE p. 53 2.8 Animal Prints: About the Artists</t>
  </si>
  <si>
    <t>TE p. 55 2.9 Studio Exploration: Art Safety Tips</t>
  </si>
  <si>
    <t>TE p. 61 Unit Performance Tasks: Portfolio Review, Reflection, and Presentation</t>
  </si>
  <si>
    <t>TE p. 54 2.9 Studio Exploration: Teach Through Inquiry: Introduce the Studio: Steps 1 and 2</t>
  </si>
  <si>
    <t>TE p. 34 2.1 Perspective in Nature: Teach Through Inquiry: Create: Studio Time: Steps 1 and 2</t>
  </si>
  <si>
    <t>TE p. 36 2.2 Atmospheric Perspective: Teach Through Inquiry: Create: Studio Time: Steps 1 and 2</t>
  </si>
  <si>
    <t>TE p. 38 2.3 Studio Exploration: Teach Through Inquiry: Studio Exploration: 1. Explore: Steps 1 and 2</t>
  </si>
  <si>
    <t>TE p. 61F Unit 3 Introduction: Unit Background for the Teacher: Unit Objectives</t>
  </si>
  <si>
    <t>TE p. 62 Unit 3 Introduction: Teach Through Inquiry: Engage: Step 1</t>
  </si>
  <si>
    <t>TE p. 70 3.3 Studio Exploration: Assessment Rubric</t>
  </si>
  <si>
    <t>TE p. 72-73 3.4 Narrative Art: Teach Through Inquiry: Assess: Studio Evaluation Criteria/Studio Time Student Work</t>
  </si>
  <si>
    <t>TE p. 83 3.8 Animal Symbolism: Differentiated Instruction</t>
  </si>
  <si>
    <t>TE p. 85 3.9 Studio Exploration: Art History</t>
  </si>
  <si>
    <t>SE p. 91 Unit 3 Review: Meet Aaron Douglas</t>
  </si>
  <si>
    <t>TE p. 90 Unit 3 Review: Unit Performance Tasks: First Paragraph</t>
  </si>
  <si>
    <t>TE p. 2.4 Looking at Nature: Teach Through Inquiry: Create: Studio Time: Steps 1 and 2</t>
  </si>
  <si>
    <t>TE p. 52 2.8 Animal Prints: Teach Through Inquiry: Create: Studio Time: Steps 1 and 2</t>
  </si>
  <si>
    <t>TE p. 80 3.7 Mythic Animals: Teach Through Inquiry: Create: Studio Time: Steps 1 and 2</t>
  </si>
  <si>
    <t>TE p. 102 4.4 Working Baskets: Teach Through Inquiry: Explore the Images: Steps 1 through 3</t>
  </si>
  <si>
    <t>TE p. 4.5 Vessel Forms: Teach Through Inquiry: Explore the Images: Steps 1 through 3</t>
  </si>
  <si>
    <t>TE p. 106 4.6 Studio Exploration: Teach Through Inquiry: Explore the Images: Steps 1 and 2</t>
  </si>
  <si>
    <t>SE p. 93 Unit 4 Introduction: Meet Sir David Adjaye OBE</t>
  </si>
  <si>
    <t>TE p. 95 4.1 Observing Architecture: History Connection</t>
  </si>
  <si>
    <t>TE p. 97 4.2 Architectural Forms: Differentiated Instruction</t>
  </si>
  <si>
    <t>TE p. 97 4.2 Architectural Forms: Social Studies</t>
  </si>
  <si>
    <t>TE p. 99 4.3 Studio Exploration: About the Artwork</t>
  </si>
  <si>
    <t>TE p. 103 4.4 Working Baskets: STEAM Technology</t>
  </si>
  <si>
    <t>TE p. 108 4.6 Studio Exploration: Teach Through Inquiry: 2. Create</t>
  </si>
  <si>
    <t>TE p. 113 4.8 People and Parks: Teach Through Inquiry: Assess: Studio Evaluation Criteria</t>
  </si>
  <si>
    <t>TE p. 116 4.9 Studio Exploration: Teach Through Inquiry: 5. Reflect and Present: Step 2</t>
  </si>
  <si>
    <t>SE p. 121 Unit 4 Review: Art Criticism</t>
  </si>
  <si>
    <t>TE p. 130-131 5.3 Studio Exploration: Assessment Reubric/Art Criticism Student Work</t>
  </si>
  <si>
    <t>TE p. 135 5.5 Graphic Identity: About the Artworks</t>
  </si>
  <si>
    <t>TE p. 136 5.6 Studio Exploration: Teach Through Inquiry: Introduce the Studio: Steps 1 and 3</t>
  </si>
  <si>
    <t>TE p. 146 5.9 Studio Exploration: Teach Through Inquiry: 5. Reflect and Present: Step 2</t>
  </si>
  <si>
    <t>SE p. 151 Unit 5 Review: Meet Pat Courtney Gold</t>
  </si>
  <si>
    <t>TE p. 151 Unit 5 Review: Unit Performance Tasks: Portfolio Review, Reflection, and Presentation</t>
  </si>
  <si>
    <t>TE p. 151F Unit 6 Introduction: Unit Bacikground for the Teacher: Unit Strands</t>
  </si>
  <si>
    <t>TE p. 121E Unit 5 Introduction: Unit Background for the Teach: Big Ideas</t>
  </si>
  <si>
    <t>TE p. 157 6.2 Remembering Others: History Connection</t>
  </si>
  <si>
    <t>TE p. 160 6.3 Studio Exploration: Assessment Rubric</t>
  </si>
  <si>
    <t>TE p. 156 6.2 Rembering Others: Teach Through Inquiry: Engage: Step 2</t>
  </si>
  <si>
    <t>TE p. 162 6.4 Remembering Places: Teach Through Inquiry: Engage: Step 1</t>
  </si>
  <si>
    <t>TE p. 168 6.6 Studio Exploration: Assessment Rubric</t>
  </si>
  <si>
    <t>TE p. 168 6.6 Studio Exploration: STEAM Science</t>
  </si>
  <si>
    <t>SE p. 170-171 6.7 Masks for Celebration: Images A, B, and C</t>
  </si>
  <si>
    <t>TE p. 171 6.7 Masks for Celebration: Differentiated Instruction: English Language Learners/Spanish Speakers</t>
  </si>
  <si>
    <t>TE p. 173 6.8 Studio Exploration: About the Artworks</t>
  </si>
  <si>
    <t>TE p. 175 6.9 Studio Exploration: Assess</t>
  </si>
  <si>
    <t>TE p. 176 6.9 Studio Exploration: Teach Through Inquiry: 5. Reflect and Present: Step 2</t>
  </si>
  <si>
    <t>SE p. 181 Unit 6 Review: Art Criticism</t>
  </si>
  <si>
    <t>TE p. 146 5.9 Studio Exploration: Teach Through Inquiry: 2. Create: Steps 1 and 2</t>
  </si>
  <si>
    <t>TE p. 70 3.3 Studio Exploration: Teach Through Inquiry: 5. Reflect and Present: Step 2</t>
  </si>
  <si>
    <t>TE p. R6-R11: Grade Six Overview</t>
  </si>
  <si>
    <t>SE p. 82-83 3.8 Animal Symbolism: Images A and B</t>
  </si>
  <si>
    <t>Davis Publications, Inc./Davis Publications, Inc.</t>
  </si>
  <si>
    <t>N/A</t>
  </si>
  <si>
    <t>978-1-61528-838-0</t>
  </si>
  <si>
    <t>978-1-61528-839-7</t>
  </si>
  <si>
    <t>FORM F.013A Citation Alignment and Scoring Rubric -                                                                              2018 Visual Art Education Grade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</si>
</sst>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3"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sz val="14"/>
      <color theme="1"/>
      <name val="Calibri"/>
      <family val="2"/>
      <scheme val="minor"/>
    </font>
    <font>
      <i/>
      <sz val="11"/>
      <color theme="1"/>
      <name val="Arial"/>
      <family val="2"/>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thin">
        <color auto="1"/>
      </left>
      <right/>
      <top style="medium">
        <color indexed="64"/>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right style="thin">
        <color auto="1"/>
      </right>
      <top/>
      <bottom/>
      <diagonal/>
    </border>
    <border>
      <left style="medium">
        <color indexed="64"/>
      </left>
      <right/>
      <top style="medium">
        <color indexed="64"/>
      </top>
      <bottom style="thin">
        <color auto="1"/>
      </bottom>
      <diagonal/>
    </border>
    <border>
      <left style="thin">
        <color indexed="64"/>
      </left>
      <right/>
      <top/>
      <bottom style="thin">
        <color indexed="64"/>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28">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8"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20" xfId="0"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0" fillId="9" borderId="20"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14" fillId="5" borderId="15"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0" fontId="10" fillId="0" borderId="13" xfId="0" applyFont="1" applyBorder="1" applyAlignment="1" applyProtection="1">
      <alignment vertical="center" wrapText="1"/>
    </xf>
    <xf numFmtId="0" fontId="10" fillId="0" borderId="34" xfId="0" applyFont="1" applyBorder="1" applyAlignment="1" applyProtection="1">
      <alignment vertical="center" wrapText="1"/>
    </xf>
    <xf numFmtId="0" fontId="14" fillId="0" borderId="9" xfId="0" applyFont="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4" xfId="0" applyFont="1" applyFill="1" applyBorder="1" applyAlignment="1" applyProtection="1">
      <alignment horizontal="left" vertical="center"/>
    </xf>
    <xf numFmtId="0" fontId="11" fillId="9" borderId="20" xfId="0" applyFont="1" applyFill="1" applyBorder="1" applyAlignment="1" applyProtection="1">
      <alignment horizontal="left" vertical="center"/>
    </xf>
    <xf numFmtId="0" fontId="10" fillId="9" borderId="15" xfId="0" applyFont="1" applyFill="1" applyBorder="1" applyAlignment="1" applyProtection="1">
      <alignment horizontal="left" vertical="center"/>
    </xf>
    <xf numFmtId="0" fontId="10" fillId="12" borderId="20"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12" borderId="14" xfId="0" applyFont="1" applyFill="1" applyBorder="1" applyAlignment="1" applyProtection="1">
      <alignment horizontal="left" vertical="center"/>
    </xf>
    <xf numFmtId="0" fontId="11" fillId="12" borderId="14" xfId="0" applyFont="1" applyFill="1" applyBorder="1" applyAlignment="1" applyProtection="1">
      <alignment horizontal="left" vertical="center"/>
    </xf>
    <xf numFmtId="0" fontId="10" fillId="11" borderId="20" xfId="0" applyFont="1" applyFill="1" applyBorder="1" applyAlignment="1" applyProtection="1">
      <alignment horizontal="left" vertical="center"/>
    </xf>
    <xf numFmtId="0" fontId="10" fillId="11" borderId="18" xfId="0" applyFont="1" applyFill="1" applyBorder="1" applyAlignment="1" applyProtection="1">
      <alignment horizontal="left" vertical="center"/>
    </xf>
    <xf numFmtId="0" fontId="10" fillId="11" borderId="15" xfId="0" applyFont="1" applyFill="1" applyBorder="1" applyAlignment="1" applyProtection="1">
      <alignment horizontal="left" vertical="center"/>
    </xf>
    <xf numFmtId="0" fontId="10" fillId="2" borderId="20" xfId="0" applyFont="1" applyFill="1" applyBorder="1" applyAlignment="1" applyProtection="1">
      <alignment horizontal="left" vertical="center"/>
    </xf>
    <xf numFmtId="0" fontId="10" fillId="2" borderId="15" xfId="0" applyFont="1" applyFill="1" applyBorder="1" applyAlignment="1" applyProtection="1">
      <alignment horizontal="left" vertical="center"/>
    </xf>
    <xf numFmtId="0" fontId="10" fillId="2" borderId="14" xfId="0" applyFont="1" applyFill="1" applyBorder="1" applyAlignment="1" applyProtection="1">
      <alignment horizontal="left" vertical="center"/>
    </xf>
    <xf numFmtId="0" fontId="11" fillId="2" borderId="14" xfId="0" applyFont="1" applyFill="1" applyBorder="1" applyAlignment="1" applyProtection="1">
      <alignment horizontal="left" vertical="center"/>
    </xf>
    <xf numFmtId="0" fontId="11" fillId="2" borderId="20" xfId="0" applyFont="1" applyFill="1" applyBorder="1" applyAlignment="1" applyProtection="1">
      <alignment horizontal="left" vertical="center"/>
    </xf>
    <xf numFmtId="0" fontId="10" fillId="13" borderId="9" xfId="0" applyFont="1" applyFill="1" applyBorder="1" applyAlignment="1" applyProtection="1">
      <alignment vertical="center" wrapText="1"/>
    </xf>
    <xf numFmtId="0" fontId="8" fillId="5" borderId="18" xfId="0" applyFont="1" applyFill="1" applyBorder="1" applyAlignment="1" applyProtection="1">
      <alignment horizontal="center" vertical="center"/>
    </xf>
    <xf numFmtId="0" fontId="8" fillId="5" borderId="12" xfId="0" applyFont="1" applyFill="1" applyBorder="1" applyAlignment="1" applyProtection="1">
      <alignment vertical="center"/>
    </xf>
    <xf numFmtId="0" fontId="11" fillId="10" borderId="14" xfId="0" applyFont="1" applyFill="1" applyBorder="1" applyAlignment="1" applyProtection="1">
      <alignment horizontal="left" vertical="center"/>
    </xf>
    <xf numFmtId="0" fontId="11" fillId="10" borderId="16"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27" xfId="0" applyFont="1" applyFill="1" applyBorder="1" applyAlignment="1" applyProtection="1">
      <alignment horizontal="center"/>
    </xf>
    <xf numFmtId="0" fontId="9" fillId="15" borderId="8" xfId="0" applyFont="1" applyFill="1" applyBorder="1" applyAlignment="1" applyProtection="1">
      <alignment horizontal="left" vertical="top" wrapText="1"/>
      <protection locked="0"/>
    </xf>
    <xf numFmtId="0" fontId="9" fillId="15" borderId="3" xfId="0" applyFont="1" applyFill="1" applyBorder="1" applyAlignment="1" applyProtection="1">
      <alignment horizontal="left" vertical="top" wrapText="1"/>
      <protection locked="0"/>
    </xf>
    <xf numFmtId="0" fontId="9" fillId="8" borderId="26" xfId="0" applyFont="1" applyFill="1" applyBorder="1" applyAlignment="1" applyProtection="1">
      <alignment horizontal="lef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2" xfId="0" applyFont="1" applyFill="1" applyBorder="1" applyAlignment="1" applyProtection="1">
      <alignment horizontal="left" vertical="top" wrapText="1"/>
    </xf>
    <xf numFmtId="0" fontId="9" fillId="15" borderId="2" xfId="0" applyFont="1" applyFill="1" applyBorder="1" applyAlignment="1" applyProtection="1">
      <alignment horizontal="left" vertical="top" wrapText="1"/>
      <protection locked="0"/>
    </xf>
    <xf numFmtId="0" fontId="9" fillId="15" borderId="1" xfId="0" applyFont="1" applyFill="1" applyBorder="1" applyAlignment="1" applyProtection="1">
      <alignment horizontal="left" vertical="top" wrapText="1"/>
      <protection locked="0"/>
    </xf>
    <xf numFmtId="0" fontId="9" fillId="15" borderId="10" xfId="0" applyFont="1" applyFill="1" applyBorder="1" applyAlignment="1" applyProtection="1">
      <alignment horizontal="left" vertical="top" wrapText="1"/>
      <protection locked="0"/>
    </xf>
    <xf numFmtId="0" fontId="9" fillId="15" borderId="24" xfId="0" applyFont="1" applyFill="1" applyBorder="1" applyAlignment="1" applyProtection="1">
      <alignment horizontal="left" vertical="top" wrapText="1"/>
      <protection locked="0"/>
    </xf>
    <xf numFmtId="0" fontId="9" fillId="8" borderId="25" xfId="0" applyFont="1" applyFill="1" applyBorder="1" applyAlignment="1" applyProtection="1">
      <alignment horizontal="left" vertical="top" wrapText="1"/>
    </xf>
    <xf numFmtId="0" fontId="9" fillId="16" borderId="10" xfId="0" applyFont="1" applyFill="1" applyBorder="1" applyAlignment="1" applyProtection="1">
      <alignment horizontal="left" vertical="top" wrapText="1"/>
      <protection locked="0"/>
    </xf>
    <xf numFmtId="0" fontId="9" fillId="16" borderId="24" xfId="0" applyFont="1" applyFill="1" applyBorder="1" applyAlignment="1" applyProtection="1">
      <alignment horizontal="left" vertical="top" wrapText="1"/>
      <protection locked="0"/>
    </xf>
    <xf numFmtId="0" fontId="9" fillId="15" borderId="32" xfId="0" applyFont="1" applyFill="1" applyBorder="1" applyAlignment="1" applyProtection="1">
      <alignment horizontal="left" vertical="top" wrapText="1"/>
      <protection locked="0"/>
    </xf>
    <xf numFmtId="0" fontId="9" fillId="15" borderId="31" xfId="0" applyFont="1" applyFill="1" applyBorder="1" applyAlignment="1" applyProtection="1">
      <alignment horizontal="left" vertical="top" wrapText="1"/>
      <protection locked="0"/>
    </xf>
    <xf numFmtId="0" fontId="9" fillId="8" borderId="33" xfId="0" applyFont="1" applyFill="1" applyBorder="1" applyAlignment="1" applyProtection="1">
      <alignment horizontal="left" vertical="top" wrapText="1"/>
    </xf>
    <xf numFmtId="0" fontId="5" fillId="0" borderId="7" xfId="0" applyFont="1" applyBorder="1" applyProtection="1"/>
    <xf numFmtId="0" fontId="5" fillId="0" borderId="6" xfId="0" applyFont="1" applyBorder="1" applyProtection="1"/>
    <xf numFmtId="0" fontId="9" fillId="0" borderId="8" xfId="0" applyFont="1" applyFill="1" applyBorder="1" applyAlignment="1" applyProtection="1">
      <alignment horizontal="left" vertical="top" wrapText="1"/>
      <protection locked="0"/>
    </xf>
    <xf numFmtId="0" fontId="9" fillId="0" borderId="3" xfId="0" applyFont="1" applyFill="1" applyBorder="1" applyAlignment="1" applyProtection="1">
      <alignment horizontal="left" vertical="top" wrapText="1"/>
      <protection locked="0"/>
    </xf>
    <xf numFmtId="0" fontId="10" fillId="0" borderId="11" xfId="0" applyFont="1" applyFill="1" applyBorder="1" applyAlignment="1" applyProtection="1">
      <alignment horizontal="left" vertical="top" wrapText="1"/>
    </xf>
    <xf numFmtId="0" fontId="10" fillId="12" borderId="19" xfId="0" applyFont="1" applyFill="1" applyBorder="1" applyAlignment="1" applyProtection="1">
      <alignment horizontal="left" vertical="center"/>
    </xf>
    <xf numFmtId="0" fontId="10" fillId="12" borderId="17" xfId="0" applyFont="1" applyFill="1" applyBorder="1" applyAlignment="1" applyProtection="1">
      <alignment horizontal="left" vertical="center"/>
    </xf>
    <xf numFmtId="0" fontId="9" fillId="0" borderId="36" xfId="0" applyFont="1" applyFill="1" applyBorder="1" applyAlignment="1" applyProtection="1">
      <alignment horizontal="left" vertical="top" wrapText="1"/>
      <protection locked="0"/>
    </xf>
    <xf numFmtId="0" fontId="9" fillId="0" borderId="35" xfId="0" applyFont="1" applyFill="1" applyBorder="1" applyAlignment="1" applyProtection="1">
      <alignment horizontal="left" vertical="top" wrapText="1"/>
      <protection locked="0"/>
    </xf>
    <xf numFmtId="0" fontId="9" fillId="0" borderId="38" xfId="0" applyFont="1" applyFill="1" applyBorder="1" applyAlignment="1" applyProtection="1">
      <alignment horizontal="left" vertical="top" wrapText="1"/>
      <protection locked="0"/>
    </xf>
    <xf numFmtId="0" fontId="10" fillId="12" borderId="16" xfId="0" applyFont="1" applyFill="1" applyBorder="1" applyAlignment="1" applyProtection="1">
      <alignment horizontal="left" vertical="top" wrapText="1"/>
      <protection locked="0"/>
    </xf>
    <xf numFmtId="0" fontId="10" fillId="12" borderId="19"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11" borderId="19" xfId="0" applyFont="1" applyFill="1" applyBorder="1" applyAlignment="1" applyProtection="1">
      <alignment horizontal="left" vertical="top" wrapText="1"/>
      <protection locked="0"/>
    </xf>
    <xf numFmtId="0" fontId="10" fillId="11" borderId="0" xfId="0" applyFont="1" applyFill="1" applyBorder="1" applyAlignment="1" applyProtection="1">
      <alignment horizontal="left" vertical="top" wrapText="1"/>
      <protection locked="0"/>
    </xf>
    <xf numFmtId="0" fontId="10" fillId="11" borderId="17" xfId="0" applyFont="1" applyFill="1" applyBorder="1" applyAlignment="1" applyProtection="1">
      <alignment horizontal="left" vertical="top" wrapText="1"/>
      <protection locked="0"/>
    </xf>
    <xf numFmtId="0" fontId="10" fillId="2" borderId="19"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2" borderId="16" xfId="0" applyFont="1" applyFill="1" applyBorder="1" applyAlignment="1" applyProtection="1">
      <alignment horizontal="left" vertical="top" wrapText="1"/>
      <protection locked="0"/>
    </xf>
    <xf numFmtId="0" fontId="10" fillId="9" borderId="16" xfId="0" applyFont="1" applyFill="1" applyBorder="1" applyAlignment="1" applyProtection="1">
      <alignment horizontal="left" vertical="top" wrapText="1"/>
      <protection locked="0"/>
    </xf>
    <xf numFmtId="0" fontId="10" fillId="9" borderId="19"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10" fillId="12" borderId="21" xfId="0" applyFont="1" applyFill="1" applyBorder="1" applyAlignment="1" applyProtection="1">
      <alignment horizontal="left" vertical="center"/>
    </xf>
    <xf numFmtId="0" fontId="10" fillId="12" borderId="6" xfId="0" applyFont="1" applyFill="1" applyBorder="1" applyAlignment="1" applyProtection="1">
      <alignment horizontal="left" vertical="center"/>
    </xf>
    <xf numFmtId="0" fontId="0" fillId="0" borderId="7" xfId="0" applyBorder="1" applyAlignment="1" applyProtection="1">
      <alignment horizontal="center"/>
    </xf>
    <xf numFmtId="0" fontId="0" fillId="0" borderId="6" xfId="0" applyBorder="1" applyAlignment="1" applyProtection="1">
      <alignment horizontal="center"/>
    </xf>
    <xf numFmtId="0" fontId="10" fillId="12" borderId="5" xfId="0" applyFont="1" applyFill="1" applyBorder="1" applyAlignment="1" applyProtection="1">
      <alignment horizontal="left" vertical="top" wrapText="1"/>
    </xf>
    <xf numFmtId="0" fontId="10" fillId="12" borderId="21"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11" borderId="21" xfId="0" applyFont="1" applyFill="1" applyBorder="1" applyAlignment="1" applyProtection="1">
      <alignment horizontal="left" vertical="top" wrapText="1"/>
    </xf>
    <xf numFmtId="0" fontId="10" fillId="11" borderId="7" xfId="0" applyFont="1" applyFill="1" applyBorder="1" applyAlignment="1" applyProtection="1">
      <alignment horizontal="left" vertical="top" wrapText="1"/>
    </xf>
    <xf numFmtId="0" fontId="10" fillId="11" borderId="6" xfId="0" applyFont="1" applyFill="1" applyBorder="1" applyAlignment="1" applyProtection="1">
      <alignment horizontal="left" vertical="top" wrapText="1"/>
    </xf>
    <xf numFmtId="0" fontId="10" fillId="2" borderId="21"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21"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10" fillId="0" borderId="7" xfId="0" applyFont="1" applyFill="1" applyBorder="1" applyAlignment="1" applyProtection="1">
      <alignment horizontal="left" vertical="top" wrapText="1"/>
    </xf>
    <xf numFmtId="0" fontId="10" fillId="12" borderId="19" xfId="0" applyFont="1" applyFill="1" applyBorder="1" applyAlignment="1" applyProtection="1">
      <alignment horizontal="left" vertical="center" wrapText="1"/>
    </xf>
    <xf numFmtId="0" fontId="10" fillId="12" borderId="17" xfId="0" applyFont="1" applyFill="1" applyBorder="1" applyAlignment="1" applyProtection="1">
      <alignment horizontal="left" vertical="center"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20"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7"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7" xfId="0" applyFont="1" applyFill="1" applyBorder="1" applyAlignment="1" applyProtection="1">
      <alignment horizontal="center" vertical="center" wrapText="1"/>
    </xf>
    <xf numFmtId="0" fontId="8" fillId="13" borderId="37" xfId="0" applyFont="1" applyFill="1" applyBorder="1" applyAlignment="1" applyProtection="1">
      <alignment horizontal="center" vertical="center"/>
    </xf>
    <xf numFmtId="0" fontId="11" fillId="5" borderId="15" xfId="0" applyFont="1" applyFill="1" applyBorder="1" applyAlignment="1" applyProtection="1">
      <alignment horizontal="center" vertical="top" wrapText="1"/>
    </xf>
    <xf numFmtId="0" fontId="17" fillId="5" borderId="20" xfId="0" applyFont="1" applyFill="1" applyBorder="1" applyAlignment="1" applyProtection="1">
      <alignment horizontal="center" vertical="top" wrapText="1"/>
    </xf>
    <xf numFmtId="0" fontId="10" fillId="12" borderId="21" xfId="0" applyFont="1" applyFill="1" applyBorder="1" applyAlignment="1" applyProtection="1">
      <alignment horizontal="left" vertical="center" wrapText="1"/>
    </xf>
    <xf numFmtId="0" fontId="10" fillId="12" borderId="6" xfId="0" applyFont="1" applyFill="1" applyBorder="1" applyAlignment="1" applyProtection="1">
      <alignment horizontal="left" vertical="center" wrapText="1"/>
    </xf>
    <xf numFmtId="0" fontId="0" fillId="0" borderId="18"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7" xfId="0" applyBorder="1" applyAlignment="1" applyProtection="1">
      <alignment wrapText="1"/>
    </xf>
    <xf numFmtId="0" fontId="0" fillId="0" borderId="17" xfId="0" applyBorder="1" applyAlignment="1" applyProtection="1">
      <alignment horizontal="center"/>
    </xf>
    <xf numFmtId="0" fontId="28" fillId="3" borderId="4" xfId="0" applyFont="1" applyFill="1" applyBorder="1" applyAlignment="1" applyProtection="1">
      <alignment horizontal="center" vertical="center"/>
    </xf>
    <xf numFmtId="0" fontId="28" fillId="3" borderId="9" xfId="0" applyFont="1" applyFill="1" applyBorder="1" applyAlignment="1" applyProtection="1">
      <alignment horizontal="center" vertical="center"/>
    </xf>
    <xf numFmtId="0" fontId="28" fillId="12" borderId="16" xfId="0" applyFont="1" applyFill="1" applyBorder="1" applyAlignment="1" applyProtection="1">
      <alignment horizontal="left" vertical="center"/>
    </xf>
    <xf numFmtId="0" fontId="28" fillId="12" borderId="19"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11" borderId="19" xfId="0" applyFont="1" applyFill="1" applyBorder="1" applyAlignment="1" applyProtection="1">
      <alignment horizontal="left" vertical="center"/>
    </xf>
    <xf numFmtId="0" fontId="28" fillId="11" borderId="0" xfId="0" applyFont="1" applyFill="1" applyBorder="1" applyAlignment="1" applyProtection="1">
      <alignment horizontal="left" vertical="center"/>
    </xf>
    <xf numFmtId="0" fontId="28" fillId="11" borderId="17" xfId="0" applyFont="1" applyFill="1" applyBorder="1" applyAlignment="1" applyProtection="1">
      <alignment horizontal="left" vertical="center"/>
    </xf>
    <xf numFmtId="0" fontId="28" fillId="2" borderId="19"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2" borderId="16" xfId="0" applyFont="1" applyFill="1" applyBorder="1" applyAlignment="1" applyProtection="1">
      <alignment horizontal="left" vertical="center"/>
    </xf>
    <xf numFmtId="0" fontId="28" fillId="9" borderId="16" xfId="0" applyFont="1" applyFill="1" applyBorder="1" applyAlignment="1" applyProtection="1">
      <alignment horizontal="left" vertical="center"/>
    </xf>
    <xf numFmtId="0" fontId="28" fillId="9" borderId="19"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29" fillId="0" borderId="0" xfId="0" applyFont="1" applyBorder="1" applyAlignment="1" applyProtection="1">
      <alignment horizontal="center"/>
    </xf>
    <xf numFmtId="9" fontId="29" fillId="0" borderId="17" xfId="0" applyNumberFormat="1" applyFont="1" applyBorder="1" applyAlignment="1" applyProtection="1">
      <alignment horizontal="center"/>
    </xf>
    <xf numFmtId="0" fontId="15" fillId="8" borderId="9" xfId="0" applyFont="1" applyFill="1" applyBorder="1" applyAlignment="1" applyProtection="1">
      <alignment horizontal="center"/>
    </xf>
    <xf numFmtId="0" fontId="11" fillId="3" borderId="9" xfId="0" applyFont="1" applyFill="1" applyBorder="1" applyAlignment="1" applyProtection="1">
      <alignment horizontal="center"/>
    </xf>
    <xf numFmtId="0" fontId="15" fillId="13" borderId="9" xfId="0" applyFont="1" applyFill="1" applyBorder="1" applyAlignment="1" applyProtection="1">
      <alignment horizontal="center"/>
    </xf>
    <xf numFmtId="0" fontId="8" fillId="13" borderId="28"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5" fillId="0" borderId="15" xfId="0" applyFont="1" applyBorder="1" applyProtection="1"/>
    <xf numFmtId="0" fontId="5" fillId="0" borderId="17" xfId="0" applyFont="1" applyFill="1" applyBorder="1" applyProtection="1"/>
    <xf numFmtId="0" fontId="5" fillId="0" borderId="17" xfId="0" applyFont="1" applyBorder="1" applyProtection="1"/>
    <xf numFmtId="0" fontId="30" fillId="3" borderId="4" xfId="0" applyFont="1" applyFill="1" applyBorder="1" applyAlignment="1" applyProtection="1">
      <alignment horizontal="center" vertical="center"/>
    </xf>
    <xf numFmtId="0" fontId="29" fillId="0" borderId="0" xfId="0" applyFont="1" applyFill="1" applyBorder="1" applyAlignment="1" applyProtection="1">
      <alignment horizontal="center"/>
    </xf>
    <xf numFmtId="10" fontId="29" fillId="0" borderId="17" xfId="0" applyNumberFormat="1" applyFont="1" applyFill="1" applyBorder="1" applyAlignment="1" applyProtection="1">
      <alignment horizontal="center"/>
    </xf>
    <xf numFmtId="0" fontId="31" fillId="0" borderId="0" xfId="0" applyFont="1"/>
    <xf numFmtId="0" fontId="21" fillId="15" borderId="2" xfId="0" applyFont="1" applyFill="1" applyBorder="1" applyAlignment="1" applyProtection="1">
      <alignment horizontal="left" vertical="top" wrapText="1"/>
    </xf>
    <xf numFmtId="0" fontId="23" fillId="16" borderId="2" xfId="0" applyFont="1" applyFill="1" applyBorder="1" applyAlignment="1" applyProtection="1">
      <alignment vertical="top" wrapText="1"/>
    </xf>
    <xf numFmtId="0" fontId="14" fillId="16" borderId="9" xfId="0" applyFont="1" applyFill="1" applyBorder="1" applyAlignment="1" applyProtection="1">
      <alignment horizontal="center" vertical="center"/>
    </xf>
    <xf numFmtId="0" fontId="22" fillId="0" borderId="2" xfId="0" applyFont="1" applyBorder="1" applyAlignment="1" applyProtection="1">
      <alignment vertical="top" wrapText="1"/>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4" borderId="2" xfId="0" applyFont="1" applyFill="1" applyBorder="1" applyAlignment="1" applyProtection="1">
      <alignment vertical="top" wrapText="1"/>
    </xf>
    <xf numFmtId="0" fontId="26" fillId="14" borderId="2" xfId="0" applyFont="1" applyFill="1" applyBorder="1" applyAlignment="1" applyProtection="1">
      <alignment vertical="top" wrapText="1"/>
    </xf>
    <xf numFmtId="0" fontId="21" fillId="16" borderId="2" xfId="0" applyFont="1" applyFill="1" applyBorder="1" applyAlignment="1" applyProtection="1">
      <alignment vertical="top" wrapText="1"/>
    </xf>
    <xf numFmtId="0" fontId="24" fillId="0" borderId="32" xfId="0" applyFont="1" applyFill="1" applyBorder="1" applyAlignment="1" applyProtection="1">
      <alignment vertical="top" wrapText="1"/>
    </xf>
    <xf numFmtId="0" fontId="13" fillId="0" borderId="9" xfId="0" applyFont="1" applyFill="1" applyBorder="1" applyAlignment="1" applyProtection="1">
      <alignment horizontal="center" vertical="center"/>
    </xf>
    <xf numFmtId="0" fontId="8" fillId="7" borderId="14"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4" borderId="20" xfId="0" applyFont="1" applyFill="1" applyBorder="1" applyAlignment="1" applyProtection="1">
      <alignment horizontal="center" vertical="center" wrapText="1"/>
    </xf>
    <xf numFmtId="0" fontId="8" fillId="4" borderId="21"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4"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3" borderId="14" xfId="0" applyFont="1" applyFill="1" applyBorder="1" applyAlignment="1" applyProtection="1">
      <alignment horizontal="center" vertical="center" wrapText="1"/>
    </xf>
    <xf numFmtId="0" fontId="12" fillId="13" borderId="16" xfId="0" applyFont="1" applyFill="1" applyBorder="1" applyAlignment="1" applyProtection="1">
      <alignment horizontal="center" vertical="center" wrapText="1"/>
    </xf>
    <xf numFmtId="0" fontId="12" fillId="13" borderId="5"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20"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6" borderId="21" xfId="0" applyFont="1" applyFill="1" applyBorder="1" applyAlignment="1" applyProtection="1">
      <alignment horizontal="center" vertical="center" wrapText="1"/>
    </xf>
    <xf numFmtId="0" fontId="8" fillId="7" borderId="14" xfId="0" applyFont="1" applyFill="1" applyBorder="1" applyAlignment="1" applyProtection="1">
      <alignment horizontal="center" vertical="center"/>
    </xf>
    <xf numFmtId="0" fontId="8" fillId="7" borderId="16"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4" xfId="0" applyFont="1" applyFill="1" applyBorder="1" applyAlignment="1" applyProtection="1">
      <alignment vertical="center"/>
    </xf>
    <xf numFmtId="0" fontId="19" fillId="10" borderId="16"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4" xfId="0" applyFont="1" applyFill="1" applyBorder="1" applyAlignment="1" applyProtection="1">
      <alignment vertical="top" wrapText="1"/>
    </xf>
    <xf numFmtId="0" fontId="20" fillId="10" borderId="16" xfId="0" applyFont="1" applyFill="1" applyBorder="1" applyAlignment="1" applyProtection="1">
      <alignment vertical="top"/>
    </xf>
    <xf numFmtId="0" fontId="20" fillId="10" borderId="5" xfId="0" applyFont="1" applyFill="1" applyBorder="1" applyAlignment="1" applyProtection="1">
      <alignment vertical="top"/>
    </xf>
    <xf numFmtId="0" fontId="20" fillId="10" borderId="20" xfId="0" applyFont="1" applyFill="1" applyBorder="1" applyAlignment="1" applyProtection="1">
      <alignment vertical="top" wrapText="1"/>
    </xf>
    <xf numFmtId="0" fontId="20" fillId="10" borderId="19" xfId="0" applyFont="1" applyFill="1" applyBorder="1" applyAlignment="1" applyProtection="1">
      <alignment vertical="top"/>
    </xf>
    <xf numFmtId="0" fontId="20" fillId="10" borderId="21" xfId="0" applyFont="1" applyFill="1" applyBorder="1" applyAlignment="1" applyProtection="1">
      <alignment vertical="top"/>
    </xf>
    <xf numFmtId="0" fontId="10" fillId="12" borderId="14" xfId="0" applyFont="1" applyFill="1" applyBorder="1" applyAlignment="1" applyProtection="1">
      <alignment horizontal="left" vertical="center" wrapText="1"/>
    </xf>
    <xf numFmtId="0" fontId="10" fillId="12" borderId="16" xfId="0" applyFont="1" applyFill="1" applyBorder="1" applyAlignment="1" applyProtection="1">
      <alignment horizontal="left" vertical="center" wrapText="1"/>
    </xf>
    <xf numFmtId="0" fontId="10" fillId="12" borderId="5" xfId="0" applyFont="1" applyFill="1" applyBorder="1" applyAlignment="1" applyProtection="1">
      <alignment horizontal="left" vertical="center" wrapText="1"/>
    </xf>
    <xf numFmtId="0" fontId="8" fillId="10" borderId="23" xfId="0" applyFont="1" applyFill="1" applyBorder="1" applyAlignment="1" applyProtection="1">
      <alignment wrapText="1"/>
    </xf>
    <xf numFmtId="0" fontId="8" fillId="10" borderId="16" xfId="0" applyFont="1" applyFill="1" applyBorder="1" applyAlignment="1" applyProtection="1">
      <alignment wrapText="1"/>
    </xf>
    <xf numFmtId="0" fontId="8" fillId="10" borderId="5" xfId="0" applyFont="1" applyFill="1" applyBorder="1" applyAlignment="1" applyProtection="1">
      <alignment wrapText="1"/>
    </xf>
    <xf numFmtId="0" fontId="11" fillId="8" borderId="28" xfId="0" applyFont="1" applyFill="1" applyBorder="1" applyAlignment="1" applyProtection="1">
      <alignment vertical="top" wrapText="1"/>
    </xf>
    <xf numFmtId="0" fontId="11" fillId="8" borderId="29" xfId="0" applyFont="1" applyFill="1" applyBorder="1" applyAlignment="1" applyProtection="1">
      <alignment vertical="top" wrapText="1"/>
    </xf>
    <xf numFmtId="0" fontId="11" fillId="8" borderId="30" xfId="0" applyFont="1" applyFill="1" applyBorder="1" applyAlignment="1" applyProtection="1">
      <alignment vertical="top" wrapText="1"/>
    </xf>
    <xf numFmtId="0" fontId="11" fillId="13" borderId="28" xfId="0" applyFont="1" applyFill="1" applyBorder="1" applyAlignment="1" applyProtection="1">
      <alignment vertical="top" wrapText="1"/>
    </xf>
    <xf numFmtId="0" fontId="11" fillId="13" borderId="29" xfId="0" applyFont="1" applyFill="1" applyBorder="1" applyAlignment="1" applyProtection="1">
      <alignment vertical="top" wrapText="1"/>
    </xf>
    <xf numFmtId="0" fontId="11" fillId="13" borderId="30"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workbookViewId="0">
      <selection activeCell="B3" sqref="B3"/>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182"/>
      <c r="B1" s="195" t="s">
        <v>275</v>
      </c>
      <c r="C1" s="196"/>
      <c r="D1" s="197"/>
    </row>
    <row r="2" spans="1:4" ht="16.5" thickBot="1" x14ac:dyDescent="0.3">
      <c r="A2" s="204" t="s">
        <v>16</v>
      </c>
      <c r="B2" s="205"/>
      <c r="C2" s="205"/>
      <c r="D2" s="206"/>
    </row>
    <row r="3" spans="1:4" ht="30.75" thickBot="1" x14ac:dyDescent="0.3">
      <c r="A3" s="183" t="s">
        <v>17</v>
      </c>
      <c r="B3" s="107" t="s">
        <v>271</v>
      </c>
      <c r="C3" s="184" t="s">
        <v>18</v>
      </c>
      <c r="D3" s="108" t="s">
        <v>147</v>
      </c>
    </row>
    <row r="4" spans="1:4" ht="16.5" thickBot="1" x14ac:dyDescent="0.3">
      <c r="A4" s="185" t="s">
        <v>7</v>
      </c>
      <c r="B4" s="107" t="s">
        <v>146</v>
      </c>
      <c r="C4" s="184" t="s">
        <v>19</v>
      </c>
      <c r="D4" s="109" t="s">
        <v>273</v>
      </c>
    </row>
    <row r="5" spans="1:4" ht="16.5" thickBot="1" x14ac:dyDescent="0.3">
      <c r="A5" s="183" t="s">
        <v>8</v>
      </c>
      <c r="B5" s="107" t="s">
        <v>146</v>
      </c>
      <c r="C5" s="184" t="s">
        <v>20</v>
      </c>
      <c r="D5" s="109" t="s">
        <v>274</v>
      </c>
    </row>
    <row r="6" spans="1:4" ht="16.5" thickBot="1" x14ac:dyDescent="0.3">
      <c r="A6" s="183" t="s">
        <v>21</v>
      </c>
      <c r="B6" s="107" t="s">
        <v>272</v>
      </c>
      <c r="C6" s="186" t="s">
        <v>22</v>
      </c>
      <c r="D6" s="109" t="s">
        <v>272</v>
      </c>
    </row>
    <row r="7" spans="1:4" ht="16.5" thickBot="1" x14ac:dyDescent="0.3">
      <c r="A7" s="198" t="s">
        <v>23</v>
      </c>
      <c r="B7" s="199"/>
      <c r="C7" s="199"/>
      <c r="D7" s="200"/>
    </row>
    <row r="8" spans="1:4" ht="16.5" thickBot="1" x14ac:dyDescent="0.3">
      <c r="A8" s="110" t="s">
        <v>24</v>
      </c>
      <c r="B8" s="111"/>
      <c r="C8" s="112" t="s">
        <v>25</v>
      </c>
      <c r="D8" s="113"/>
    </row>
    <row r="9" spans="1:4" ht="16.5" thickBot="1" x14ac:dyDescent="0.3">
      <c r="A9" s="114" t="s">
        <v>9</v>
      </c>
      <c r="B9" s="115" t="s">
        <v>10</v>
      </c>
      <c r="C9" s="115" t="s">
        <v>26</v>
      </c>
      <c r="D9" s="115" t="s">
        <v>27</v>
      </c>
    </row>
    <row r="10" spans="1:4" ht="16.5" thickBot="1" x14ac:dyDescent="0.3">
      <c r="A10" s="116" t="s">
        <v>11</v>
      </c>
      <c r="B10" s="117">
        <f>'Section 1'!F79</f>
        <v>0</v>
      </c>
      <c r="C10" s="115">
        <v>45</v>
      </c>
      <c r="D10" s="115"/>
    </row>
    <row r="11" spans="1:4" ht="16.5" thickBot="1" x14ac:dyDescent="0.3">
      <c r="A11" s="116" t="s">
        <v>12</v>
      </c>
      <c r="B11" s="118">
        <f>'Section 2'!F33</f>
        <v>0</v>
      </c>
      <c r="C11" s="115">
        <v>81</v>
      </c>
      <c r="D11" s="115"/>
    </row>
    <row r="12" spans="1:4" ht="16.5" thickBot="1" x14ac:dyDescent="0.3">
      <c r="A12" s="116" t="s">
        <v>13</v>
      </c>
      <c r="B12" s="119">
        <f>B10+B11</f>
        <v>0</v>
      </c>
      <c r="C12" s="120">
        <f>SUM(C10:C11)</f>
        <v>126</v>
      </c>
      <c r="D12" s="120"/>
    </row>
    <row r="13" spans="1:4" ht="16.5" thickBot="1" x14ac:dyDescent="0.3">
      <c r="A13" s="116" t="s">
        <v>14</v>
      </c>
      <c r="B13" s="121">
        <f>B12/C12</f>
        <v>0</v>
      </c>
      <c r="C13" s="122"/>
      <c r="D13" s="123"/>
    </row>
    <row r="14" spans="1:4" ht="16.5" thickBot="1" x14ac:dyDescent="0.3">
      <c r="A14" s="201" t="s">
        <v>28</v>
      </c>
      <c r="B14" s="202"/>
      <c r="C14" s="202"/>
      <c r="D14" s="203"/>
    </row>
    <row r="15" spans="1:4" ht="16.5" thickBot="1" x14ac:dyDescent="0.3">
      <c r="A15" s="124" t="s">
        <v>29</v>
      </c>
      <c r="B15" s="125"/>
      <c r="C15" s="193" t="s">
        <v>30</v>
      </c>
      <c r="D15" s="194"/>
    </row>
    <row r="16" spans="1:4" ht="16.5" thickBot="1" x14ac:dyDescent="0.3">
      <c r="A16" s="124" t="s">
        <v>31</v>
      </c>
      <c r="B16" s="125"/>
      <c r="C16" s="187"/>
      <c r="D16" s="188"/>
    </row>
    <row r="17" spans="1:4" ht="16.5" thickBot="1" x14ac:dyDescent="0.3">
      <c r="A17" s="126" t="s">
        <v>32</v>
      </c>
      <c r="B17" s="125"/>
      <c r="C17" s="189"/>
      <c r="D17" s="190"/>
    </row>
    <row r="18" spans="1:4" ht="16.5" thickBot="1" x14ac:dyDescent="0.3">
      <c r="A18" s="124" t="s">
        <v>31</v>
      </c>
      <c r="B18" s="127"/>
      <c r="C18" s="191"/>
      <c r="D18" s="192"/>
    </row>
  </sheetData>
  <sheetProtection algorithmName="SHA-512" hashValue="h3tn5fJMEHmpoSwx0gitzFyyDyT8R/9/1jdW44P4sc6JHBoXkRFAKDcYaD7P+awW0oCOuV0JRNuvXxadFCeJQw==" saltValue="nm/VZ1hdXf4cuxy7UZ/qwA==" spinCount="10000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0"/>
  <sheetViews>
    <sheetView topLeftCell="A8" zoomScaleNormal="100" workbookViewId="0">
      <selection activeCell="C9" sqref="C9"/>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128" t="s">
        <v>33</v>
      </c>
      <c r="B1" s="207" t="s">
        <v>34</v>
      </c>
      <c r="C1" s="208"/>
      <c r="D1" s="208"/>
      <c r="E1" s="208"/>
      <c r="F1" s="208"/>
      <c r="G1" s="209"/>
      <c r="H1" s="7"/>
      <c r="I1" s="7"/>
      <c r="J1" s="7"/>
      <c r="K1" s="7"/>
    </row>
    <row r="2" spans="1:11" s="4" customFormat="1" ht="60" customHeight="1" thickBot="1" x14ac:dyDescent="0.3">
      <c r="A2" s="129"/>
      <c r="B2" s="210" t="s">
        <v>44</v>
      </c>
      <c r="C2" s="211"/>
      <c r="D2" s="211"/>
      <c r="E2" s="211"/>
      <c r="F2" s="211"/>
      <c r="G2" s="212"/>
      <c r="H2" s="7"/>
      <c r="I2" s="7"/>
      <c r="J2" s="7"/>
      <c r="K2" s="7"/>
    </row>
    <row r="3" spans="1:11" s="4" customFormat="1" ht="75" customHeight="1" thickBot="1" x14ac:dyDescent="0.3">
      <c r="A3" s="130"/>
      <c r="B3" s="213" t="s">
        <v>35</v>
      </c>
      <c r="C3" s="214"/>
      <c r="D3" s="214"/>
      <c r="E3" s="214"/>
      <c r="F3" s="214"/>
      <c r="G3" s="215"/>
      <c r="H3" s="7"/>
      <c r="I3" s="7"/>
      <c r="J3" s="7"/>
      <c r="K3" s="7"/>
    </row>
    <row r="4" spans="1:11" s="11" customFormat="1" ht="36.75" thickBot="1" x14ac:dyDescent="0.3">
      <c r="A4" s="9"/>
      <c r="B4" s="39"/>
      <c r="C4" s="155" t="s">
        <v>40</v>
      </c>
      <c r="D4" s="155" t="s">
        <v>41</v>
      </c>
      <c r="E4" s="155" t="s">
        <v>42</v>
      </c>
      <c r="F4" s="156" t="s">
        <v>5</v>
      </c>
      <c r="G4" s="157" t="s">
        <v>15</v>
      </c>
      <c r="H4" s="10"/>
      <c r="I4" s="10"/>
      <c r="J4" s="10"/>
      <c r="K4" s="10"/>
    </row>
    <row r="5" spans="1:11" s="11" customFormat="1" ht="24.95" customHeight="1" thickBot="1" x14ac:dyDescent="0.3">
      <c r="A5" s="9"/>
      <c r="B5" s="216" t="s">
        <v>89</v>
      </c>
      <c r="C5" s="217"/>
      <c r="D5" s="217"/>
      <c r="E5" s="217"/>
      <c r="F5" s="217"/>
      <c r="G5" s="218"/>
      <c r="H5" s="10"/>
      <c r="I5" s="10"/>
      <c r="J5" s="10"/>
      <c r="K5" s="10"/>
    </row>
    <row r="6" spans="1:11" s="11" customFormat="1" ht="15.75" thickBot="1" x14ac:dyDescent="0.3">
      <c r="A6" s="12"/>
      <c r="B6" s="27" t="s">
        <v>45</v>
      </c>
      <c r="C6" s="105"/>
      <c r="D6" s="105"/>
      <c r="E6" s="105"/>
      <c r="F6" s="105"/>
      <c r="G6" s="131"/>
      <c r="H6" s="10"/>
      <c r="I6" s="10"/>
      <c r="J6" s="10"/>
      <c r="K6" s="10"/>
    </row>
    <row r="7" spans="1:11" s="11" customFormat="1" x14ac:dyDescent="0.25">
      <c r="A7" s="13"/>
      <c r="B7" s="27" t="s">
        <v>123</v>
      </c>
      <c r="C7" s="105"/>
      <c r="D7" s="105"/>
      <c r="E7" s="105"/>
      <c r="F7" s="105"/>
      <c r="G7" s="131"/>
      <c r="H7" s="10"/>
      <c r="I7" s="10"/>
      <c r="J7" s="10"/>
      <c r="K7" s="10"/>
    </row>
    <row r="8" spans="1:11" s="11" customFormat="1" ht="15.75" thickBot="1" x14ac:dyDescent="0.3">
      <c r="A8" s="13"/>
      <c r="B8" s="28" t="s">
        <v>65</v>
      </c>
      <c r="C8" s="106"/>
      <c r="D8" s="106"/>
      <c r="E8" s="106"/>
      <c r="F8" s="106"/>
      <c r="G8" s="132"/>
      <c r="H8" s="10"/>
      <c r="I8" s="10"/>
      <c r="J8" s="10"/>
      <c r="K8" s="10"/>
    </row>
    <row r="9" spans="1:11" s="5" customFormat="1" ht="60.75" thickBot="1" x14ac:dyDescent="0.3">
      <c r="A9" s="22">
        <v>1</v>
      </c>
      <c r="B9" s="20" t="s">
        <v>124</v>
      </c>
      <c r="C9" s="68" t="s">
        <v>157</v>
      </c>
      <c r="D9" s="69" t="s">
        <v>159</v>
      </c>
      <c r="E9" s="69" t="s">
        <v>158</v>
      </c>
      <c r="F9" s="139"/>
      <c r="G9" s="70"/>
      <c r="H9" s="8"/>
      <c r="I9" s="8"/>
      <c r="J9" s="8"/>
      <c r="K9" s="8"/>
    </row>
    <row r="10" spans="1:11" s="5" customFormat="1" ht="24.95" customHeight="1" thickBot="1" x14ac:dyDescent="0.3">
      <c r="A10" s="17"/>
      <c r="B10" s="216" t="s">
        <v>76</v>
      </c>
      <c r="C10" s="217"/>
      <c r="D10" s="217"/>
      <c r="E10" s="217"/>
      <c r="F10" s="217"/>
      <c r="G10" s="218"/>
      <c r="H10" s="8"/>
      <c r="I10" s="8"/>
      <c r="J10" s="8"/>
      <c r="K10" s="8"/>
    </row>
    <row r="11" spans="1:11" s="5" customFormat="1" ht="24.95" customHeight="1" thickBot="1" x14ac:dyDescent="0.3">
      <c r="A11" s="14"/>
      <c r="B11" s="27" t="s">
        <v>47</v>
      </c>
      <c r="C11" s="71"/>
      <c r="D11" s="71"/>
      <c r="E11" s="71"/>
      <c r="F11" s="71"/>
      <c r="G11" s="88"/>
      <c r="H11" s="8"/>
      <c r="I11" s="8"/>
      <c r="J11" s="8"/>
      <c r="K11" s="8"/>
    </row>
    <row r="12" spans="1:11" s="5" customFormat="1" ht="24.95" customHeight="1" x14ac:dyDescent="0.25">
      <c r="A12" s="14"/>
      <c r="B12" s="27" t="s">
        <v>130</v>
      </c>
      <c r="C12" s="105"/>
      <c r="D12" s="105"/>
      <c r="E12" s="105"/>
      <c r="F12" s="71"/>
      <c r="G12" s="88"/>
      <c r="H12" s="8"/>
      <c r="I12" s="8"/>
      <c r="J12" s="8"/>
      <c r="K12" s="8"/>
    </row>
    <row r="13" spans="1:11" s="5" customFormat="1" ht="24.95" customHeight="1" thickBot="1" x14ac:dyDescent="0.3">
      <c r="A13" s="14"/>
      <c r="B13" s="28" t="s">
        <v>66</v>
      </c>
      <c r="C13" s="106"/>
      <c r="D13" s="106"/>
      <c r="E13" s="106"/>
      <c r="F13" s="72"/>
      <c r="G13" s="89"/>
      <c r="H13" s="8"/>
      <c r="I13" s="8"/>
      <c r="J13" s="8"/>
      <c r="K13" s="8"/>
    </row>
    <row r="14" spans="1:11" s="5" customFormat="1" ht="45.75" thickBot="1" x14ac:dyDescent="0.3">
      <c r="A14" s="22">
        <v>2</v>
      </c>
      <c r="B14" s="20" t="s">
        <v>125</v>
      </c>
      <c r="C14" s="68" t="s">
        <v>160</v>
      </c>
      <c r="D14" s="69" t="s">
        <v>161</v>
      </c>
      <c r="E14" s="69" t="s">
        <v>162</v>
      </c>
      <c r="F14" s="139"/>
      <c r="G14" s="70"/>
      <c r="H14" s="8"/>
      <c r="I14" s="8"/>
      <c r="J14" s="8"/>
      <c r="K14" s="8"/>
    </row>
    <row r="15" spans="1:11" s="5" customFormat="1" ht="24.95" customHeight="1" thickBot="1" x14ac:dyDescent="0.3">
      <c r="A15" s="17"/>
      <c r="B15" s="29" t="s">
        <v>77</v>
      </c>
      <c r="C15" s="76"/>
      <c r="D15" s="76"/>
      <c r="E15" s="76"/>
      <c r="F15" s="141"/>
      <c r="G15" s="92"/>
      <c r="H15" s="8"/>
      <c r="I15" s="8"/>
      <c r="J15" s="8"/>
      <c r="K15" s="8"/>
    </row>
    <row r="16" spans="1:11" s="5" customFormat="1" ht="24.95" customHeight="1" thickBot="1" x14ac:dyDescent="0.3">
      <c r="A16" s="14"/>
      <c r="B16" s="29" t="s">
        <v>46</v>
      </c>
      <c r="C16" s="76"/>
      <c r="D16" s="76"/>
      <c r="E16" s="76"/>
      <c r="F16" s="141"/>
      <c r="G16" s="92"/>
      <c r="H16" s="8"/>
      <c r="I16" s="8"/>
      <c r="J16" s="8"/>
      <c r="K16" s="8"/>
    </row>
    <row r="17" spans="1:11" s="5" customFormat="1" ht="24.95" customHeight="1" thickBot="1" x14ac:dyDescent="0.3">
      <c r="A17" s="14"/>
      <c r="B17" s="29" t="s">
        <v>131</v>
      </c>
      <c r="C17" s="76"/>
      <c r="D17" s="76"/>
      <c r="E17" s="76"/>
      <c r="F17" s="141"/>
      <c r="G17" s="92"/>
      <c r="H17" s="8"/>
      <c r="I17" s="8"/>
      <c r="J17" s="8"/>
      <c r="K17" s="8"/>
    </row>
    <row r="18" spans="1:11" s="5" customFormat="1" ht="45.75" thickBot="1" x14ac:dyDescent="0.3">
      <c r="A18" s="22">
        <v>3</v>
      </c>
      <c r="B18" s="21" t="s">
        <v>126</v>
      </c>
      <c r="C18" s="73" t="s">
        <v>163</v>
      </c>
      <c r="D18" s="74" t="s">
        <v>165</v>
      </c>
      <c r="E18" s="74" t="s">
        <v>164</v>
      </c>
      <c r="F18" s="140"/>
      <c r="G18" s="104"/>
      <c r="H18" s="8"/>
      <c r="I18" s="8"/>
      <c r="J18" s="8"/>
      <c r="K18" s="8"/>
    </row>
    <row r="19" spans="1:11" s="5" customFormat="1" ht="24.95" customHeight="1" thickBot="1" x14ac:dyDescent="0.3">
      <c r="A19" s="17"/>
      <c r="B19" s="29" t="s">
        <v>77</v>
      </c>
      <c r="C19" s="76"/>
      <c r="D19" s="76"/>
      <c r="E19" s="76"/>
      <c r="F19" s="141"/>
      <c r="G19" s="92"/>
      <c r="H19" s="8"/>
      <c r="I19" s="8"/>
      <c r="J19" s="8"/>
      <c r="K19" s="8"/>
    </row>
    <row r="20" spans="1:11" s="8" customFormat="1" ht="24.95" customHeight="1" thickBot="1" x14ac:dyDescent="0.3">
      <c r="A20" s="14"/>
      <c r="B20" s="27" t="s">
        <v>53</v>
      </c>
      <c r="C20" s="77"/>
      <c r="D20" s="77"/>
      <c r="E20" s="77"/>
      <c r="F20" s="142"/>
      <c r="G20" s="93"/>
    </row>
    <row r="21" spans="1:11" s="8" customFormat="1" ht="24.95" customHeight="1" x14ac:dyDescent="0.25">
      <c r="A21" s="14"/>
      <c r="B21" s="27" t="s">
        <v>129</v>
      </c>
      <c r="C21" s="77"/>
      <c r="D21" s="77"/>
      <c r="E21" s="77"/>
      <c r="F21" s="142"/>
      <c r="G21" s="93"/>
    </row>
    <row r="22" spans="1:11" s="8" customFormat="1" ht="24.95" customHeight="1" thickBot="1" x14ac:dyDescent="0.3">
      <c r="A22" s="14"/>
      <c r="B22" s="28" t="s">
        <v>67</v>
      </c>
      <c r="C22" s="78"/>
      <c r="D22" s="78"/>
      <c r="E22" s="78"/>
      <c r="F22" s="143"/>
      <c r="G22" s="94"/>
    </row>
    <row r="23" spans="1:11" s="5" customFormat="1" ht="45.75" thickBot="1" x14ac:dyDescent="0.3">
      <c r="A23" s="22">
        <v>4</v>
      </c>
      <c r="B23" s="21" t="s">
        <v>127</v>
      </c>
      <c r="C23" s="73" t="s">
        <v>148</v>
      </c>
      <c r="D23" s="74" t="s">
        <v>149</v>
      </c>
      <c r="E23" s="74" t="s">
        <v>166</v>
      </c>
      <c r="F23" s="139"/>
      <c r="G23" s="104"/>
      <c r="H23" s="8"/>
      <c r="I23" s="8"/>
      <c r="J23" s="8"/>
      <c r="K23" s="8"/>
    </row>
    <row r="24" spans="1:11" s="5" customFormat="1" ht="24.95" customHeight="1" thickBot="1" x14ac:dyDescent="0.3">
      <c r="A24" s="17"/>
      <c r="B24" s="30" t="s">
        <v>78</v>
      </c>
      <c r="C24" s="76"/>
      <c r="D24" s="76"/>
      <c r="E24" s="76"/>
      <c r="F24" s="141"/>
      <c r="G24" s="92"/>
      <c r="H24" s="8"/>
      <c r="I24" s="8"/>
      <c r="J24" s="8"/>
      <c r="K24" s="8"/>
    </row>
    <row r="25" spans="1:11" s="5" customFormat="1" ht="24.95" customHeight="1" thickBot="1" x14ac:dyDescent="0.3">
      <c r="A25" s="14"/>
      <c r="B25" s="27" t="s">
        <v>48</v>
      </c>
      <c r="C25" s="77"/>
      <c r="D25" s="77"/>
      <c r="E25" s="77"/>
      <c r="F25" s="142"/>
      <c r="G25" s="93"/>
      <c r="H25" s="8"/>
      <c r="I25" s="8"/>
      <c r="J25" s="8"/>
      <c r="K25" s="8"/>
    </row>
    <row r="26" spans="1:11" s="5" customFormat="1" ht="24.95" customHeight="1" x14ac:dyDescent="0.25">
      <c r="A26" s="14"/>
      <c r="B26" s="27" t="s">
        <v>119</v>
      </c>
      <c r="C26" s="77"/>
      <c r="D26" s="77"/>
      <c r="E26" s="77"/>
      <c r="F26" s="142"/>
      <c r="G26" s="93"/>
      <c r="H26" s="8"/>
      <c r="I26" s="8"/>
      <c r="J26" s="8"/>
      <c r="K26" s="8"/>
    </row>
    <row r="27" spans="1:11" s="5" customFormat="1" ht="24.95" customHeight="1" thickBot="1" x14ac:dyDescent="0.3">
      <c r="A27" s="14"/>
      <c r="B27" s="28" t="s">
        <v>68</v>
      </c>
      <c r="C27" s="78"/>
      <c r="D27" s="78"/>
      <c r="E27" s="78"/>
      <c r="F27" s="143"/>
      <c r="G27" s="94"/>
      <c r="H27" s="8"/>
      <c r="I27" s="8"/>
      <c r="J27" s="8"/>
      <c r="K27" s="8"/>
    </row>
    <row r="28" spans="1:11" s="5" customFormat="1" ht="60.75" thickBot="1" x14ac:dyDescent="0.3">
      <c r="A28" s="22">
        <v>5</v>
      </c>
      <c r="B28" s="20" t="s">
        <v>128</v>
      </c>
      <c r="C28" s="68" t="s">
        <v>167</v>
      </c>
      <c r="D28" s="69" t="s">
        <v>168</v>
      </c>
      <c r="E28" s="69" t="s">
        <v>169</v>
      </c>
      <c r="F28" s="139"/>
      <c r="G28" s="70"/>
      <c r="H28" s="8"/>
      <c r="I28" s="8"/>
      <c r="J28" s="8"/>
      <c r="K28" s="8"/>
    </row>
    <row r="29" spans="1:11" s="5" customFormat="1" ht="27" thickBot="1" x14ac:dyDescent="0.3">
      <c r="A29" s="17"/>
      <c r="B29" s="29" t="s">
        <v>79</v>
      </c>
      <c r="C29" s="76"/>
      <c r="D29" s="76"/>
      <c r="E29" s="76"/>
      <c r="F29" s="141"/>
      <c r="G29" s="92"/>
      <c r="H29" s="8"/>
      <c r="I29" s="8"/>
      <c r="J29" s="8"/>
      <c r="K29" s="8"/>
    </row>
    <row r="30" spans="1:11" s="5" customFormat="1" ht="27" thickBot="1" x14ac:dyDescent="0.3">
      <c r="A30" s="14"/>
      <c r="B30" s="27" t="s">
        <v>54</v>
      </c>
      <c r="C30" s="77"/>
      <c r="D30" s="77"/>
      <c r="E30" s="77"/>
      <c r="F30" s="142"/>
      <c r="G30" s="93"/>
      <c r="H30" s="8"/>
      <c r="I30" s="8"/>
      <c r="J30" s="8"/>
      <c r="K30" s="8"/>
    </row>
    <row r="31" spans="1:11" s="5" customFormat="1" ht="26.25" x14ac:dyDescent="0.25">
      <c r="A31" s="14"/>
      <c r="B31" s="27" t="s">
        <v>118</v>
      </c>
      <c r="C31" s="77"/>
      <c r="D31" s="77"/>
      <c r="E31" s="77"/>
      <c r="F31" s="142"/>
      <c r="G31" s="93"/>
      <c r="H31" s="8"/>
      <c r="I31" s="8"/>
      <c r="J31" s="8"/>
      <c r="K31" s="8"/>
    </row>
    <row r="32" spans="1:11" s="5" customFormat="1" ht="27" thickBot="1" x14ac:dyDescent="0.3">
      <c r="A32" s="14"/>
      <c r="B32" s="28" t="s">
        <v>69</v>
      </c>
      <c r="C32" s="78"/>
      <c r="D32" s="78"/>
      <c r="E32" s="78"/>
      <c r="F32" s="143"/>
      <c r="G32" s="94"/>
      <c r="H32" s="8"/>
      <c r="I32" s="8"/>
      <c r="J32" s="8"/>
      <c r="K32" s="8"/>
    </row>
    <row r="33" spans="1:11" s="5" customFormat="1" ht="60.75" thickBot="1" x14ac:dyDescent="0.3">
      <c r="A33" s="22">
        <v>6</v>
      </c>
      <c r="B33" s="21" t="s">
        <v>132</v>
      </c>
      <c r="C33" s="73" t="s">
        <v>170</v>
      </c>
      <c r="D33" s="74" t="s">
        <v>171</v>
      </c>
      <c r="E33" s="74" t="s">
        <v>172</v>
      </c>
      <c r="F33" s="139"/>
      <c r="G33" s="104"/>
      <c r="H33" s="8"/>
      <c r="I33" s="8"/>
      <c r="J33" s="8"/>
      <c r="K33" s="8"/>
    </row>
    <row r="34" spans="1:11" s="5" customFormat="1" ht="24.95" customHeight="1" thickBot="1" x14ac:dyDescent="0.3">
      <c r="A34" s="17"/>
      <c r="B34" s="31" t="s">
        <v>80</v>
      </c>
      <c r="C34" s="79"/>
      <c r="D34" s="79"/>
      <c r="E34" s="79"/>
      <c r="F34" s="144"/>
      <c r="G34" s="95"/>
      <c r="H34" s="8"/>
      <c r="I34" s="8"/>
      <c r="J34" s="8"/>
      <c r="K34" s="8"/>
    </row>
    <row r="35" spans="1:11" s="5" customFormat="1" ht="24.95" customHeight="1" x14ac:dyDescent="0.25">
      <c r="A35" s="14"/>
      <c r="B35" s="31" t="s">
        <v>70</v>
      </c>
      <c r="C35" s="79"/>
      <c r="D35" s="79"/>
      <c r="E35" s="79"/>
      <c r="F35" s="144"/>
      <c r="G35" s="95"/>
      <c r="H35" s="8"/>
      <c r="I35" s="8"/>
      <c r="J35" s="8"/>
      <c r="K35" s="8"/>
    </row>
    <row r="36" spans="1:11" s="5" customFormat="1" ht="24.95" customHeight="1" thickBot="1" x14ac:dyDescent="0.3">
      <c r="A36" s="14"/>
      <c r="B36" s="32" t="s">
        <v>71</v>
      </c>
      <c r="C36" s="80"/>
      <c r="D36" s="80"/>
      <c r="E36" s="80"/>
      <c r="F36" s="145"/>
      <c r="G36" s="96"/>
      <c r="H36" s="8"/>
      <c r="I36" s="8"/>
      <c r="J36" s="8"/>
      <c r="K36" s="8"/>
    </row>
    <row r="37" spans="1:11" s="5" customFormat="1" ht="24.95" customHeight="1" x14ac:dyDescent="0.25">
      <c r="A37" s="14"/>
      <c r="B37" s="31" t="s">
        <v>120</v>
      </c>
      <c r="C37" s="79"/>
      <c r="D37" s="79"/>
      <c r="E37" s="79"/>
      <c r="F37" s="144"/>
      <c r="G37" s="95"/>
      <c r="H37" s="8"/>
      <c r="I37" s="8"/>
      <c r="J37" s="8"/>
      <c r="K37" s="8"/>
    </row>
    <row r="38" spans="1:11" s="5" customFormat="1" ht="24.95" customHeight="1" thickBot="1" x14ac:dyDescent="0.3">
      <c r="A38" s="14"/>
      <c r="B38" s="33" t="s">
        <v>72</v>
      </c>
      <c r="C38" s="81"/>
      <c r="D38" s="81"/>
      <c r="E38" s="81"/>
      <c r="F38" s="146"/>
      <c r="G38" s="97"/>
      <c r="H38" s="8"/>
      <c r="I38" s="8"/>
      <c r="J38" s="8"/>
      <c r="K38" s="8"/>
    </row>
    <row r="39" spans="1:11" s="5" customFormat="1" ht="90.75" thickBot="1" x14ac:dyDescent="0.3">
      <c r="A39" s="22">
        <v>7</v>
      </c>
      <c r="B39" s="21" t="s">
        <v>133</v>
      </c>
      <c r="C39" s="73" t="s">
        <v>173</v>
      </c>
      <c r="D39" s="74" t="s">
        <v>174</v>
      </c>
      <c r="E39" s="74" t="s">
        <v>176</v>
      </c>
      <c r="F39" s="139"/>
      <c r="G39" s="104"/>
      <c r="H39" s="8"/>
      <c r="I39" s="8"/>
      <c r="J39" s="8"/>
      <c r="K39" s="8"/>
    </row>
    <row r="40" spans="1:11" s="5" customFormat="1" ht="24.95" customHeight="1" thickBot="1" x14ac:dyDescent="0.3">
      <c r="A40" s="23"/>
      <c r="B40" s="31" t="s">
        <v>81</v>
      </c>
      <c r="C40" s="79"/>
      <c r="D40" s="79"/>
      <c r="E40" s="79"/>
      <c r="F40" s="144"/>
      <c r="G40" s="95"/>
      <c r="H40" s="8"/>
      <c r="I40" s="8"/>
      <c r="J40" s="8"/>
      <c r="K40" s="8"/>
    </row>
    <row r="41" spans="1:11" s="5" customFormat="1" ht="24.95" customHeight="1" x14ac:dyDescent="0.25">
      <c r="A41" s="14"/>
      <c r="B41" s="31" t="s">
        <v>73</v>
      </c>
      <c r="C41" s="79"/>
      <c r="D41" s="79"/>
      <c r="E41" s="79"/>
      <c r="F41" s="144"/>
      <c r="G41" s="95"/>
      <c r="H41" s="8"/>
      <c r="I41" s="8"/>
      <c r="J41" s="8"/>
      <c r="K41" s="8"/>
    </row>
    <row r="42" spans="1:11" s="5" customFormat="1" ht="24.95" customHeight="1" thickBot="1" x14ac:dyDescent="0.3">
      <c r="A42" s="14"/>
      <c r="B42" s="32" t="s">
        <v>74</v>
      </c>
      <c r="C42" s="80"/>
      <c r="D42" s="80"/>
      <c r="E42" s="80"/>
      <c r="F42" s="145"/>
      <c r="G42" s="96"/>
      <c r="H42" s="8"/>
      <c r="I42" s="8"/>
      <c r="J42" s="8"/>
      <c r="K42" s="8"/>
    </row>
    <row r="43" spans="1:11" s="5" customFormat="1" ht="24.95" customHeight="1" x14ac:dyDescent="0.25">
      <c r="A43" s="14"/>
      <c r="B43" s="31" t="s">
        <v>121</v>
      </c>
      <c r="C43" s="79"/>
      <c r="D43" s="79"/>
      <c r="E43" s="79"/>
      <c r="F43" s="144"/>
      <c r="G43" s="95"/>
      <c r="H43" s="8"/>
      <c r="I43" s="8"/>
      <c r="J43" s="8"/>
      <c r="K43" s="8"/>
    </row>
    <row r="44" spans="1:11" s="5" customFormat="1" ht="24.95" customHeight="1" thickBot="1" x14ac:dyDescent="0.3">
      <c r="A44" s="14"/>
      <c r="B44" s="33" t="s">
        <v>75</v>
      </c>
      <c r="C44" s="81"/>
      <c r="D44" s="81"/>
      <c r="E44" s="81"/>
      <c r="F44" s="146"/>
      <c r="G44" s="97"/>
      <c r="H44" s="8"/>
      <c r="I44" s="8"/>
      <c r="J44" s="8"/>
      <c r="K44" s="8"/>
    </row>
    <row r="45" spans="1:11" s="5" customFormat="1" ht="90.75" thickBot="1" x14ac:dyDescent="0.3">
      <c r="A45" s="22">
        <v>8</v>
      </c>
      <c r="B45" s="20" t="s">
        <v>134</v>
      </c>
      <c r="C45" s="68" t="s">
        <v>177</v>
      </c>
      <c r="D45" s="69" t="s">
        <v>174</v>
      </c>
      <c r="E45" s="69" t="s">
        <v>178</v>
      </c>
      <c r="F45" s="139"/>
      <c r="G45" s="70"/>
      <c r="H45" s="8"/>
      <c r="I45" s="8"/>
      <c r="J45" s="8"/>
      <c r="K45" s="8"/>
    </row>
    <row r="46" spans="1:11" s="5" customFormat="1" ht="24.95" customHeight="1" thickBot="1" x14ac:dyDescent="0.3">
      <c r="A46" s="17"/>
      <c r="B46" s="31" t="s">
        <v>82</v>
      </c>
      <c r="C46" s="79"/>
      <c r="D46" s="79"/>
      <c r="E46" s="79"/>
      <c r="F46" s="144"/>
      <c r="G46" s="95"/>
      <c r="H46" s="8"/>
      <c r="I46" s="8"/>
      <c r="J46" s="8"/>
      <c r="K46" s="8"/>
    </row>
    <row r="47" spans="1:11" s="5" customFormat="1" ht="24.95" customHeight="1" x14ac:dyDescent="0.25">
      <c r="A47" s="14"/>
      <c r="B47" s="31" t="s">
        <v>63</v>
      </c>
      <c r="C47" s="79"/>
      <c r="D47" s="79"/>
      <c r="E47" s="79"/>
      <c r="F47" s="144"/>
      <c r="G47" s="95"/>
      <c r="H47" s="8"/>
      <c r="I47" s="8"/>
      <c r="J47" s="8"/>
      <c r="K47" s="8"/>
    </row>
    <row r="48" spans="1:11" s="5" customFormat="1" ht="24.95" customHeight="1" thickBot="1" x14ac:dyDescent="0.3">
      <c r="A48" s="14"/>
      <c r="B48" s="33" t="s">
        <v>62</v>
      </c>
      <c r="C48" s="81"/>
      <c r="D48" s="81"/>
      <c r="E48" s="81"/>
      <c r="F48" s="146"/>
      <c r="G48" s="97"/>
      <c r="H48" s="8"/>
      <c r="I48" s="8"/>
      <c r="J48" s="8"/>
      <c r="K48" s="8"/>
    </row>
    <row r="49" spans="1:11" s="5" customFormat="1" ht="24.95" customHeight="1" x14ac:dyDescent="0.25">
      <c r="A49" s="14"/>
      <c r="B49" s="31" t="s">
        <v>122</v>
      </c>
      <c r="C49" s="79"/>
      <c r="D49" s="79"/>
      <c r="E49" s="79"/>
      <c r="F49" s="144"/>
      <c r="G49" s="95"/>
      <c r="H49" s="8"/>
      <c r="I49" s="8"/>
      <c r="J49" s="8"/>
      <c r="K49" s="8"/>
    </row>
    <row r="50" spans="1:11" s="5" customFormat="1" ht="24.95" customHeight="1" thickBot="1" x14ac:dyDescent="0.3">
      <c r="A50" s="14"/>
      <c r="B50" s="33" t="s">
        <v>64</v>
      </c>
      <c r="C50" s="81"/>
      <c r="D50" s="81"/>
      <c r="E50" s="81"/>
      <c r="F50" s="146"/>
      <c r="G50" s="97"/>
      <c r="H50" s="8"/>
      <c r="I50" s="8"/>
      <c r="J50" s="8"/>
      <c r="K50" s="8"/>
    </row>
    <row r="51" spans="1:11" s="5" customFormat="1" ht="75.75" thickBot="1" x14ac:dyDescent="0.3">
      <c r="A51" s="22">
        <v>9</v>
      </c>
      <c r="B51" s="21" t="s">
        <v>135</v>
      </c>
      <c r="C51" s="73" t="s">
        <v>180</v>
      </c>
      <c r="D51" s="74" t="s">
        <v>179</v>
      </c>
      <c r="E51" s="74" t="s">
        <v>185</v>
      </c>
      <c r="F51" s="139"/>
      <c r="G51" s="104"/>
      <c r="H51" s="8"/>
      <c r="I51" s="8"/>
      <c r="J51" s="8"/>
      <c r="K51" s="8"/>
    </row>
    <row r="52" spans="1:11" s="5" customFormat="1" ht="24.95" customHeight="1" thickBot="1" x14ac:dyDescent="0.3">
      <c r="A52" s="17"/>
      <c r="B52" s="34" t="s">
        <v>83</v>
      </c>
      <c r="C52" s="82"/>
      <c r="D52" s="82"/>
      <c r="E52" s="82"/>
      <c r="F52" s="147"/>
      <c r="G52" s="98"/>
      <c r="H52" s="8"/>
      <c r="I52" s="8"/>
      <c r="J52" s="8"/>
      <c r="K52" s="8"/>
    </row>
    <row r="53" spans="1:11" s="5" customFormat="1" ht="24.95" customHeight="1" x14ac:dyDescent="0.25">
      <c r="A53" s="14"/>
      <c r="B53" s="34" t="s">
        <v>60</v>
      </c>
      <c r="C53" s="82"/>
      <c r="D53" s="82"/>
      <c r="E53" s="82"/>
      <c r="F53" s="147"/>
      <c r="G53" s="98"/>
      <c r="H53" s="8"/>
      <c r="I53" s="8"/>
      <c r="J53" s="8"/>
      <c r="K53" s="8"/>
    </row>
    <row r="54" spans="1:11" s="5" customFormat="1" ht="24.95" customHeight="1" thickBot="1" x14ac:dyDescent="0.3">
      <c r="A54" s="14"/>
      <c r="B54" s="35" t="s">
        <v>61</v>
      </c>
      <c r="C54" s="83"/>
      <c r="D54" s="83"/>
      <c r="E54" s="83"/>
      <c r="F54" s="148"/>
      <c r="G54" s="99"/>
      <c r="H54" s="8"/>
      <c r="I54" s="8"/>
      <c r="J54" s="8"/>
      <c r="K54" s="8"/>
    </row>
    <row r="55" spans="1:11" s="5" customFormat="1" ht="24.95" customHeight="1" thickBot="1" x14ac:dyDescent="0.3">
      <c r="A55" s="14"/>
      <c r="B55" s="35" t="s">
        <v>137</v>
      </c>
      <c r="C55" s="83"/>
      <c r="D55" s="83"/>
      <c r="E55" s="83"/>
      <c r="F55" s="148"/>
      <c r="G55" s="99"/>
      <c r="H55" s="8"/>
      <c r="I55" s="8"/>
      <c r="J55" s="8"/>
      <c r="K55" s="8"/>
    </row>
    <row r="56" spans="1:11" s="5" customFormat="1" ht="75.75" thickBot="1" x14ac:dyDescent="0.3">
      <c r="A56" s="22">
        <v>10</v>
      </c>
      <c r="B56" s="21" t="s">
        <v>136</v>
      </c>
      <c r="C56" s="73" t="s">
        <v>183</v>
      </c>
      <c r="D56" s="74" t="s">
        <v>184</v>
      </c>
      <c r="E56" s="74" t="s">
        <v>193</v>
      </c>
      <c r="F56" s="140"/>
      <c r="G56" s="104"/>
      <c r="H56" s="8"/>
      <c r="I56" s="8"/>
      <c r="J56" s="8"/>
      <c r="K56" s="8"/>
    </row>
    <row r="57" spans="1:11" s="5" customFormat="1" ht="24.95" customHeight="1" thickBot="1" x14ac:dyDescent="0.3">
      <c r="A57" s="23"/>
      <c r="B57" s="36" t="s">
        <v>84</v>
      </c>
      <c r="C57" s="84"/>
      <c r="D57" s="84"/>
      <c r="E57" s="84"/>
      <c r="F57" s="149"/>
      <c r="G57" s="100"/>
      <c r="H57" s="8"/>
      <c r="I57" s="8"/>
      <c r="J57" s="8"/>
      <c r="K57" s="8"/>
    </row>
    <row r="58" spans="1:11" s="5" customFormat="1" ht="24.95" customHeight="1" thickBot="1" x14ac:dyDescent="0.3">
      <c r="A58" s="14"/>
      <c r="B58" s="36" t="s">
        <v>55</v>
      </c>
      <c r="C58" s="84"/>
      <c r="D58" s="84"/>
      <c r="E58" s="84"/>
      <c r="F58" s="149"/>
      <c r="G58" s="100"/>
      <c r="H58" s="8"/>
      <c r="I58" s="8"/>
      <c r="J58" s="8"/>
      <c r="K58" s="8"/>
    </row>
    <row r="59" spans="1:11" s="5" customFormat="1" ht="24.95" customHeight="1" thickBot="1" x14ac:dyDescent="0.3">
      <c r="A59" s="18"/>
      <c r="B59" s="37" t="s">
        <v>138</v>
      </c>
      <c r="C59" s="84"/>
      <c r="D59" s="84"/>
      <c r="E59" s="84"/>
      <c r="F59" s="149"/>
      <c r="G59" s="100"/>
      <c r="H59" s="8"/>
      <c r="I59" s="8"/>
      <c r="J59" s="8"/>
      <c r="K59" s="8"/>
    </row>
    <row r="60" spans="1:11" s="5" customFormat="1" ht="75.75" thickBot="1" x14ac:dyDescent="0.3">
      <c r="A60" s="22">
        <v>11</v>
      </c>
      <c r="B60" s="20" t="s">
        <v>139</v>
      </c>
      <c r="C60" s="69" t="s">
        <v>186</v>
      </c>
      <c r="D60" s="69" t="s">
        <v>187</v>
      </c>
      <c r="E60" s="75" t="s">
        <v>182</v>
      </c>
      <c r="F60" s="140"/>
      <c r="G60" s="70"/>
      <c r="H60" s="8"/>
      <c r="I60" s="8"/>
      <c r="J60" s="8"/>
      <c r="K60" s="8"/>
    </row>
    <row r="61" spans="1:11" s="5" customFormat="1" ht="24.95" customHeight="1" thickBot="1" x14ac:dyDescent="0.3">
      <c r="A61" s="17"/>
      <c r="B61" s="36" t="s">
        <v>85</v>
      </c>
      <c r="C61" s="84"/>
      <c r="D61" s="84"/>
      <c r="E61" s="84"/>
      <c r="F61" s="149"/>
      <c r="G61" s="100"/>
      <c r="H61" s="8"/>
      <c r="I61" s="8"/>
      <c r="J61" s="8"/>
      <c r="K61" s="8"/>
    </row>
    <row r="62" spans="1:11" s="5" customFormat="1" ht="24.95" customHeight="1" thickBot="1" x14ac:dyDescent="0.3">
      <c r="A62" s="19"/>
      <c r="B62" s="34" t="s">
        <v>49</v>
      </c>
      <c r="C62" s="82"/>
      <c r="D62" s="82"/>
      <c r="E62" s="82"/>
      <c r="F62" s="147"/>
      <c r="G62" s="98"/>
      <c r="H62" s="8"/>
      <c r="I62" s="8"/>
      <c r="J62" s="8"/>
      <c r="K62" s="8"/>
    </row>
    <row r="63" spans="1:11" s="5" customFormat="1" ht="24.95" customHeight="1" x14ac:dyDescent="0.25">
      <c r="A63" s="18"/>
      <c r="B63" s="38" t="s">
        <v>140</v>
      </c>
      <c r="C63" s="82"/>
      <c r="D63" s="82"/>
      <c r="E63" s="82"/>
      <c r="F63" s="147"/>
      <c r="G63" s="98"/>
      <c r="H63" s="8"/>
      <c r="I63" s="8"/>
      <c r="J63" s="8"/>
      <c r="K63" s="8"/>
    </row>
    <row r="64" spans="1:11" s="5" customFormat="1" ht="24.95" customHeight="1" thickBot="1" x14ac:dyDescent="0.3">
      <c r="A64" s="18"/>
      <c r="B64" s="35" t="s">
        <v>59</v>
      </c>
      <c r="C64" s="83"/>
      <c r="D64" s="83"/>
      <c r="E64" s="83"/>
      <c r="F64" s="148"/>
      <c r="G64" s="99"/>
      <c r="H64" s="8"/>
      <c r="I64" s="8"/>
      <c r="J64" s="8"/>
      <c r="K64" s="8"/>
    </row>
    <row r="65" spans="1:11" s="5" customFormat="1" ht="75.75" thickBot="1" x14ac:dyDescent="0.3">
      <c r="A65" s="22">
        <v>12</v>
      </c>
      <c r="B65" s="20" t="s">
        <v>141</v>
      </c>
      <c r="C65" s="69" t="s">
        <v>150</v>
      </c>
      <c r="D65" s="69" t="s">
        <v>151</v>
      </c>
      <c r="E65" s="75" t="s">
        <v>188</v>
      </c>
      <c r="F65" s="139"/>
      <c r="G65" s="70"/>
      <c r="H65" s="8"/>
      <c r="I65" s="8"/>
      <c r="J65" s="8"/>
      <c r="K65" s="8"/>
    </row>
    <row r="66" spans="1:11" s="5" customFormat="1" ht="24.95" customHeight="1" thickBot="1" x14ac:dyDescent="0.3">
      <c r="A66" s="17"/>
      <c r="B66" s="36" t="s">
        <v>86</v>
      </c>
      <c r="C66" s="84"/>
      <c r="D66" s="84"/>
      <c r="E66" s="84"/>
      <c r="F66" s="149"/>
      <c r="G66" s="100"/>
      <c r="H66" s="8"/>
      <c r="I66" s="8"/>
      <c r="J66" s="8"/>
      <c r="K66" s="8"/>
    </row>
    <row r="67" spans="1:11" s="5" customFormat="1" ht="24.95" customHeight="1" thickBot="1" x14ac:dyDescent="0.3">
      <c r="A67" s="19"/>
      <c r="B67" s="36" t="s">
        <v>50</v>
      </c>
      <c r="C67" s="84"/>
      <c r="D67" s="84"/>
      <c r="E67" s="84"/>
      <c r="F67" s="149"/>
      <c r="G67" s="100"/>
      <c r="H67" s="8"/>
      <c r="I67" s="8"/>
      <c r="J67" s="8"/>
      <c r="K67" s="8"/>
    </row>
    <row r="68" spans="1:11" s="5" customFormat="1" ht="24.95" customHeight="1" thickBot="1" x14ac:dyDescent="0.3">
      <c r="A68" s="18"/>
      <c r="B68" s="37" t="s">
        <v>142</v>
      </c>
      <c r="C68" s="84"/>
      <c r="D68" s="84"/>
      <c r="E68" s="84"/>
      <c r="F68" s="149"/>
      <c r="G68" s="100"/>
      <c r="H68" s="8"/>
      <c r="I68" s="8"/>
      <c r="J68" s="8"/>
      <c r="K68" s="8"/>
    </row>
    <row r="69" spans="1:11" s="5" customFormat="1" ht="105.75" thickBot="1" x14ac:dyDescent="0.3">
      <c r="A69" s="22">
        <v>13</v>
      </c>
      <c r="B69" s="20" t="s">
        <v>143</v>
      </c>
      <c r="C69" s="69" t="s">
        <v>153</v>
      </c>
      <c r="D69" s="69" t="s">
        <v>189</v>
      </c>
      <c r="E69" s="75" t="s">
        <v>152</v>
      </c>
      <c r="F69" s="140"/>
      <c r="G69" s="70"/>
      <c r="H69" s="8"/>
      <c r="I69" s="8"/>
      <c r="J69" s="8"/>
      <c r="K69" s="8"/>
    </row>
    <row r="70" spans="1:11" s="5" customFormat="1" ht="24.95" customHeight="1" thickBot="1" x14ac:dyDescent="0.3">
      <c r="A70" s="17"/>
      <c r="B70" s="24" t="s">
        <v>87</v>
      </c>
      <c r="C70" s="85"/>
      <c r="D70" s="85"/>
      <c r="E70" s="85"/>
      <c r="F70" s="150"/>
      <c r="G70" s="101"/>
      <c r="H70" s="8"/>
      <c r="I70" s="8"/>
      <c r="J70" s="8"/>
      <c r="K70" s="8"/>
    </row>
    <row r="71" spans="1:11" s="5" customFormat="1" ht="24.95" customHeight="1" thickBot="1" x14ac:dyDescent="0.3">
      <c r="A71" s="19"/>
      <c r="B71" s="15" t="s">
        <v>51</v>
      </c>
      <c r="C71" s="86"/>
      <c r="D71" s="86"/>
      <c r="E71" s="86"/>
      <c r="F71" s="151"/>
      <c r="G71" s="102"/>
      <c r="H71" s="8"/>
      <c r="I71" s="8"/>
      <c r="J71" s="8"/>
      <c r="K71" s="8"/>
    </row>
    <row r="72" spans="1:11" s="5" customFormat="1" ht="24.95" customHeight="1" x14ac:dyDescent="0.25">
      <c r="A72" s="18"/>
      <c r="B72" s="25" t="s">
        <v>57</v>
      </c>
      <c r="C72" s="86"/>
      <c r="D72" s="86"/>
      <c r="E72" s="86"/>
      <c r="F72" s="151"/>
      <c r="G72" s="102"/>
      <c r="H72" s="8"/>
      <c r="I72" s="8"/>
      <c r="J72" s="8"/>
      <c r="K72" s="8"/>
    </row>
    <row r="73" spans="1:11" s="5" customFormat="1" ht="24.95" customHeight="1" thickBot="1" x14ac:dyDescent="0.3">
      <c r="A73" s="18"/>
      <c r="B73" s="26" t="s">
        <v>58</v>
      </c>
      <c r="C73" s="87"/>
      <c r="D73" s="87"/>
      <c r="E73" s="87"/>
      <c r="F73" s="152"/>
      <c r="G73" s="103"/>
      <c r="H73" s="8"/>
      <c r="I73" s="8"/>
      <c r="J73" s="8"/>
      <c r="K73" s="8"/>
    </row>
    <row r="74" spans="1:11" s="5" customFormat="1" ht="45.75" thickBot="1" x14ac:dyDescent="0.3">
      <c r="A74" s="22">
        <v>14</v>
      </c>
      <c r="B74" s="20" t="s">
        <v>144</v>
      </c>
      <c r="C74" s="69" t="s">
        <v>190</v>
      </c>
      <c r="D74" s="69" t="s">
        <v>155</v>
      </c>
      <c r="E74" s="75" t="s">
        <v>154</v>
      </c>
      <c r="F74" s="139"/>
      <c r="G74" s="70"/>
      <c r="H74" s="8"/>
      <c r="I74" s="8"/>
      <c r="J74" s="8"/>
      <c r="K74" s="8"/>
    </row>
    <row r="75" spans="1:11" s="5" customFormat="1" ht="24.95" customHeight="1" thickBot="1" x14ac:dyDescent="0.3">
      <c r="A75" s="17"/>
      <c r="B75" s="24" t="s">
        <v>88</v>
      </c>
      <c r="C75" s="85"/>
      <c r="D75" s="85"/>
      <c r="E75" s="85"/>
      <c r="F75" s="150"/>
      <c r="G75" s="101"/>
      <c r="H75" s="8"/>
      <c r="I75" s="8"/>
      <c r="J75" s="8"/>
      <c r="K75" s="8"/>
    </row>
    <row r="76" spans="1:11" s="5" customFormat="1" ht="24.95" customHeight="1" thickBot="1" x14ac:dyDescent="0.3">
      <c r="A76" s="19"/>
      <c r="B76" s="16" t="s">
        <v>52</v>
      </c>
      <c r="C76" s="85"/>
      <c r="D76" s="85"/>
      <c r="E76" s="85"/>
      <c r="F76" s="150"/>
      <c r="G76" s="101"/>
      <c r="H76" s="8"/>
      <c r="I76" s="8"/>
      <c r="J76" s="8"/>
      <c r="K76" s="8"/>
    </row>
    <row r="77" spans="1:11" s="5" customFormat="1" ht="24.95" customHeight="1" thickBot="1" x14ac:dyDescent="0.3">
      <c r="A77" s="18"/>
      <c r="B77" s="24" t="s">
        <v>56</v>
      </c>
      <c r="C77" s="85"/>
      <c r="D77" s="85"/>
      <c r="E77" s="85"/>
      <c r="F77" s="150"/>
      <c r="G77" s="101"/>
      <c r="H77" s="8"/>
      <c r="I77" s="8"/>
      <c r="J77" s="8"/>
      <c r="K77" s="8"/>
    </row>
    <row r="78" spans="1:11" s="5" customFormat="1" ht="60.75" thickBot="1" x14ac:dyDescent="0.3">
      <c r="A78" s="22">
        <v>15</v>
      </c>
      <c r="B78" s="20" t="s">
        <v>145</v>
      </c>
      <c r="C78" s="69" t="s">
        <v>156</v>
      </c>
      <c r="D78" s="69" t="s">
        <v>191</v>
      </c>
      <c r="E78" s="75" t="s">
        <v>192</v>
      </c>
      <c r="F78" s="140"/>
      <c r="G78" s="70"/>
      <c r="H78" s="8"/>
      <c r="I78" s="8"/>
      <c r="J78" s="8"/>
      <c r="K78" s="8"/>
    </row>
    <row r="79" spans="1:11" ht="18" x14ac:dyDescent="0.25">
      <c r="A79" s="133"/>
      <c r="B79" s="134"/>
      <c r="C79" s="135"/>
      <c r="D79" s="135"/>
      <c r="E79" s="135"/>
      <c r="F79" s="153">
        <f>SUM(F9:F78)</f>
        <v>0</v>
      </c>
      <c r="G79" s="90"/>
    </row>
    <row r="80" spans="1:11" ht="18.75" thickBot="1" x14ac:dyDescent="0.3">
      <c r="A80" s="136"/>
      <c r="B80" s="137"/>
      <c r="C80" s="138"/>
      <c r="D80" s="138"/>
      <c r="E80" s="138"/>
      <c r="F80" s="154">
        <f>F79/(3*45)</f>
        <v>0</v>
      </c>
      <c r="G80" s="91"/>
    </row>
  </sheetData>
  <sheetProtection algorithmName="SHA-512" hashValue="z5JWI+bGwuse8msmpaOHZwpYHpyQugjDLUrdjJSNCDoRqv+8w4RMo79SGKuomJJu+pR9cU+kpZY90h8NhwAJqQ==" saltValue="lSYIwAj9oAE2gY7nIGswYg==" spinCount="100000" sheet="1" objects="1" scenarios="1" selectLockedCells="1"/>
  <mergeCells count="5">
    <mergeCell ref="B1:G1"/>
    <mergeCell ref="B2:G2"/>
    <mergeCell ref="B3:G3"/>
    <mergeCell ref="B10:G10"/>
    <mergeCell ref="B5:G5"/>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Sheet1!$B$1:$B$4</xm:f>
          </x14:formula1>
          <xm:sqref>F33 F60 F56 F39 F9 F14 F18 F23 F28 F45 F51 F65 F69 F74 F78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workbookViewId="0">
      <selection activeCell="D30" sqref="D30"/>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58" t="s">
        <v>0</v>
      </c>
      <c r="B1" s="219" t="s">
        <v>36</v>
      </c>
      <c r="C1" s="220"/>
      <c r="D1" s="220"/>
      <c r="E1" s="220"/>
      <c r="F1" s="220"/>
      <c r="G1" s="221"/>
    </row>
    <row r="2" spans="1:7" ht="75" customHeight="1" thickBot="1" x14ac:dyDescent="0.3">
      <c r="A2" s="40"/>
      <c r="B2" s="225" t="s">
        <v>37</v>
      </c>
      <c r="C2" s="226"/>
      <c r="D2" s="226"/>
      <c r="E2" s="226"/>
      <c r="F2" s="226"/>
      <c r="G2" s="227"/>
    </row>
    <row r="3" spans="1:7" ht="52.35" customHeight="1" thickBot="1" x14ac:dyDescent="0.3">
      <c r="A3" s="40"/>
      <c r="B3" s="222" t="s">
        <v>117</v>
      </c>
      <c r="C3" s="223"/>
      <c r="D3" s="223"/>
      <c r="E3" s="223"/>
      <c r="F3" s="223"/>
      <c r="G3" s="224"/>
    </row>
    <row r="4" spans="1:7" s="11" customFormat="1" ht="16.5" thickBot="1" x14ac:dyDescent="0.3">
      <c r="A4" s="41"/>
      <c r="B4" s="42" t="s">
        <v>1</v>
      </c>
      <c r="C4" s="43"/>
      <c r="D4" s="43"/>
      <c r="E4" s="43"/>
      <c r="F4" s="43"/>
      <c r="G4" s="44"/>
    </row>
    <row r="5" spans="1:7" s="11" customFormat="1" ht="60.75" thickBot="1" x14ac:dyDescent="0.3">
      <c r="A5" s="45"/>
      <c r="B5" s="46" t="s">
        <v>43</v>
      </c>
      <c r="C5" s="47" t="s">
        <v>2</v>
      </c>
      <c r="D5" s="47" t="s">
        <v>3</v>
      </c>
      <c r="E5" s="47" t="s">
        <v>4</v>
      </c>
      <c r="F5" s="48" t="s">
        <v>5</v>
      </c>
      <c r="G5" s="49" t="s">
        <v>6</v>
      </c>
    </row>
    <row r="6" spans="1:7" s="11" customFormat="1" ht="115.5" thickBot="1" x14ac:dyDescent="0.3">
      <c r="A6" s="22">
        <v>1</v>
      </c>
      <c r="B6" s="167" t="s">
        <v>90</v>
      </c>
      <c r="C6" s="50" t="s">
        <v>203</v>
      </c>
      <c r="D6" s="51" t="s">
        <v>229</v>
      </c>
      <c r="E6" s="51" t="s">
        <v>251</v>
      </c>
      <c r="F6" s="163"/>
      <c r="G6" s="52"/>
    </row>
    <row r="7" spans="1:7" s="11" customFormat="1" ht="60.75" thickBot="1" x14ac:dyDescent="0.3">
      <c r="A7" s="169">
        <v>2</v>
      </c>
      <c r="B7" s="168" t="s">
        <v>91</v>
      </c>
      <c r="C7" s="53" t="s">
        <v>199</v>
      </c>
      <c r="D7" s="54" t="s">
        <v>201</v>
      </c>
      <c r="E7" s="54" t="s">
        <v>238</v>
      </c>
      <c r="F7" s="163"/>
      <c r="G7" s="55"/>
    </row>
    <row r="8" spans="1:7" s="11" customFormat="1" ht="75.75" thickBot="1" x14ac:dyDescent="0.3">
      <c r="A8" s="22">
        <v>3</v>
      </c>
      <c r="B8" s="170" t="s">
        <v>92</v>
      </c>
      <c r="C8" s="56" t="s">
        <v>234</v>
      </c>
      <c r="D8" s="57" t="s">
        <v>235</v>
      </c>
      <c r="E8" s="57" t="s">
        <v>236</v>
      </c>
      <c r="F8" s="163"/>
      <c r="G8" s="55"/>
    </row>
    <row r="9" spans="1:7" s="11" customFormat="1" ht="60.75" thickBot="1" x14ac:dyDescent="0.3">
      <c r="A9" s="169">
        <v>4</v>
      </c>
      <c r="B9" s="171" t="s">
        <v>93</v>
      </c>
      <c r="C9" s="53" t="s">
        <v>209</v>
      </c>
      <c r="D9" s="54" t="s">
        <v>240</v>
      </c>
      <c r="E9" s="54" t="s">
        <v>260</v>
      </c>
      <c r="F9" s="163"/>
      <c r="G9" s="55"/>
    </row>
    <row r="10" spans="1:7" s="11" customFormat="1" ht="90.75" thickBot="1" x14ac:dyDescent="0.3">
      <c r="A10" s="22">
        <v>5</v>
      </c>
      <c r="B10" s="172" t="s">
        <v>94</v>
      </c>
      <c r="C10" s="56" t="s">
        <v>220</v>
      </c>
      <c r="D10" s="57" t="s">
        <v>221</v>
      </c>
      <c r="E10" s="57" t="s">
        <v>222</v>
      </c>
      <c r="F10" s="163"/>
      <c r="G10" s="55"/>
    </row>
    <row r="11" spans="1:7" s="11" customFormat="1" ht="75.75" thickBot="1" x14ac:dyDescent="0.3">
      <c r="A11" s="169">
        <v>6</v>
      </c>
      <c r="B11" s="173" t="s">
        <v>95</v>
      </c>
      <c r="C11" s="53" t="s">
        <v>178</v>
      </c>
      <c r="D11" s="54" t="s">
        <v>245</v>
      </c>
      <c r="E11" s="54" t="s">
        <v>265</v>
      </c>
      <c r="F11" s="163"/>
      <c r="G11" s="55"/>
    </row>
    <row r="12" spans="1:7" s="11" customFormat="1" ht="90.75" thickBot="1" x14ac:dyDescent="0.3">
      <c r="A12" s="22">
        <v>7</v>
      </c>
      <c r="B12" s="174" t="s">
        <v>96</v>
      </c>
      <c r="C12" s="56" t="s">
        <v>230</v>
      </c>
      <c r="D12" s="57" t="s">
        <v>252</v>
      </c>
      <c r="E12" s="57" t="s">
        <v>266</v>
      </c>
      <c r="F12" s="163"/>
      <c r="G12" s="55"/>
    </row>
    <row r="13" spans="1:7" s="11" customFormat="1" ht="75.75" thickBot="1" x14ac:dyDescent="0.3">
      <c r="A13" s="169">
        <v>8</v>
      </c>
      <c r="B13" s="175" t="s">
        <v>97</v>
      </c>
      <c r="C13" s="53" t="s">
        <v>231</v>
      </c>
      <c r="D13" s="54" t="s">
        <v>232</v>
      </c>
      <c r="E13" s="54" t="s">
        <v>233</v>
      </c>
      <c r="F13" s="163"/>
      <c r="G13" s="55"/>
    </row>
    <row r="14" spans="1:7" s="11" customFormat="1" ht="75.75" thickBot="1" x14ac:dyDescent="0.3">
      <c r="A14" s="22">
        <v>9</v>
      </c>
      <c r="B14" s="176" t="s">
        <v>98</v>
      </c>
      <c r="C14" s="56" t="s">
        <v>223</v>
      </c>
      <c r="D14" s="57" t="s">
        <v>254</v>
      </c>
      <c r="E14" s="57" t="s">
        <v>215</v>
      </c>
      <c r="F14" s="163"/>
      <c r="G14" s="55"/>
    </row>
    <row r="15" spans="1:7" s="11" customFormat="1" ht="75.75" thickBot="1" x14ac:dyDescent="0.3">
      <c r="A15" s="169">
        <v>10</v>
      </c>
      <c r="B15" s="173" t="s">
        <v>99</v>
      </c>
      <c r="C15" s="53" t="s">
        <v>214</v>
      </c>
      <c r="D15" s="54" t="s">
        <v>268</v>
      </c>
      <c r="E15" s="54" t="s">
        <v>250</v>
      </c>
      <c r="F15" s="163"/>
      <c r="G15" s="55"/>
    </row>
    <row r="16" spans="1:7" s="11" customFormat="1" ht="75.75" thickBot="1" x14ac:dyDescent="0.3">
      <c r="A16" s="22">
        <v>11</v>
      </c>
      <c r="B16" s="177" t="s">
        <v>100</v>
      </c>
      <c r="C16" s="56" t="s">
        <v>197</v>
      </c>
      <c r="D16" s="57" t="s">
        <v>244</v>
      </c>
      <c r="E16" s="57" t="s">
        <v>264</v>
      </c>
      <c r="F16" s="163"/>
      <c r="G16" s="55"/>
    </row>
    <row r="17" spans="1:7" s="11" customFormat="1" ht="45.75" thickBot="1" x14ac:dyDescent="0.3">
      <c r="A17" s="169">
        <v>12</v>
      </c>
      <c r="B17" s="175" t="s">
        <v>101</v>
      </c>
      <c r="C17" s="53" t="s">
        <v>195</v>
      </c>
      <c r="D17" s="54" t="s">
        <v>270</v>
      </c>
      <c r="E17" s="54" t="s">
        <v>261</v>
      </c>
      <c r="F17" s="163"/>
      <c r="G17" s="55"/>
    </row>
    <row r="18" spans="1:7" s="11" customFormat="1" ht="60.75" thickBot="1" x14ac:dyDescent="0.3">
      <c r="A18" s="22">
        <v>13</v>
      </c>
      <c r="B18" s="178" t="s">
        <v>102</v>
      </c>
      <c r="C18" s="56" t="s">
        <v>217</v>
      </c>
      <c r="D18" s="57" t="s">
        <v>243</v>
      </c>
      <c r="E18" s="57" t="s">
        <v>267</v>
      </c>
      <c r="F18" s="163"/>
      <c r="G18" s="55"/>
    </row>
    <row r="19" spans="1:7" s="11" customFormat="1" ht="60.75" thickBot="1" x14ac:dyDescent="0.3">
      <c r="A19" s="169">
        <v>14</v>
      </c>
      <c r="B19" s="175" t="s">
        <v>103</v>
      </c>
      <c r="C19" s="53" t="s">
        <v>194</v>
      </c>
      <c r="D19" s="54" t="s">
        <v>253</v>
      </c>
      <c r="E19" s="54" t="s">
        <v>269</v>
      </c>
      <c r="F19" s="163"/>
      <c r="G19" s="55"/>
    </row>
    <row r="20" spans="1:7" s="11" customFormat="1" ht="45.75" thickBot="1" x14ac:dyDescent="0.3">
      <c r="A20" s="22">
        <v>15</v>
      </c>
      <c r="B20" s="176" t="s">
        <v>104</v>
      </c>
      <c r="C20" s="56" t="s">
        <v>216</v>
      </c>
      <c r="D20" s="57" t="s">
        <v>228</v>
      </c>
      <c r="E20" s="57" t="s">
        <v>263</v>
      </c>
      <c r="F20" s="163"/>
      <c r="G20" s="55"/>
    </row>
    <row r="21" spans="1:7" s="11" customFormat="1" ht="45.75" thickBot="1" x14ac:dyDescent="0.3">
      <c r="A21" s="169">
        <v>16</v>
      </c>
      <c r="B21" s="175" t="s">
        <v>105</v>
      </c>
      <c r="C21" s="53" t="s">
        <v>212</v>
      </c>
      <c r="D21" s="54" t="s">
        <v>181</v>
      </c>
      <c r="E21" s="54" t="s">
        <v>242</v>
      </c>
      <c r="F21" s="163"/>
      <c r="G21" s="55"/>
    </row>
    <row r="22" spans="1:7" s="11" customFormat="1" ht="75.75" thickBot="1" x14ac:dyDescent="0.3">
      <c r="A22" s="22">
        <v>17</v>
      </c>
      <c r="B22" s="179" t="s">
        <v>106</v>
      </c>
      <c r="C22" s="56" t="s">
        <v>200</v>
      </c>
      <c r="D22" s="57" t="s">
        <v>237</v>
      </c>
      <c r="E22" s="57" t="s">
        <v>241</v>
      </c>
      <c r="F22" s="163"/>
      <c r="G22" s="55"/>
    </row>
    <row r="23" spans="1:7" s="11" customFormat="1" ht="75.75" thickBot="1" x14ac:dyDescent="0.3">
      <c r="A23" s="169">
        <v>18</v>
      </c>
      <c r="B23" s="175" t="s">
        <v>107</v>
      </c>
      <c r="C23" s="53" t="s">
        <v>204</v>
      </c>
      <c r="D23" s="54" t="s">
        <v>205</v>
      </c>
      <c r="E23" s="54" t="s">
        <v>166</v>
      </c>
      <c r="F23" s="163"/>
      <c r="G23" s="55"/>
    </row>
    <row r="24" spans="1:7" s="11" customFormat="1" ht="45.75" thickBot="1" x14ac:dyDescent="0.3">
      <c r="A24" s="22">
        <v>19</v>
      </c>
      <c r="B24" s="176" t="s">
        <v>108</v>
      </c>
      <c r="C24" s="58" t="s">
        <v>198</v>
      </c>
      <c r="D24" s="59" t="s">
        <v>175</v>
      </c>
      <c r="E24" s="59" t="s">
        <v>255</v>
      </c>
      <c r="F24" s="163"/>
      <c r="G24" s="60"/>
    </row>
    <row r="25" spans="1:7" s="11" customFormat="1" ht="87" thickBot="1" x14ac:dyDescent="0.3">
      <c r="A25" s="169">
        <v>20</v>
      </c>
      <c r="B25" s="180" t="s">
        <v>109</v>
      </c>
      <c r="C25" s="61" t="s">
        <v>206</v>
      </c>
      <c r="D25" s="62" t="s">
        <v>248</v>
      </c>
      <c r="E25" s="62" t="s">
        <v>256</v>
      </c>
      <c r="F25" s="163"/>
      <c r="G25" s="60"/>
    </row>
    <row r="26" spans="1:7" s="11" customFormat="1" ht="60.75" thickBot="1" x14ac:dyDescent="0.3">
      <c r="A26" s="22">
        <v>21</v>
      </c>
      <c r="B26" s="176" t="s">
        <v>110</v>
      </c>
      <c r="C26" s="58" t="s">
        <v>208</v>
      </c>
      <c r="D26" s="59" t="s">
        <v>224</v>
      </c>
      <c r="E26" s="59" t="s">
        <v>258</v>
      </c>
      <c r="F26" s="163"/>
      <c r="G26" s="60"/>
    </row>
    <row r="27" spans="1:7" s="11" customFormat="1" ht="75.75" thickBot="1" x14ac:dyDescent="0.3">
      <c r="A27" s="169">
        <v>22</v>
      </c>
      <c r="B27" s="175" t="s">
        <v>111</v>
      </c>
      <c r="C27" s="61" t="s">
        <v>219</v>
      </c>
      <c r="D27" s="62" t="s">
        <v>249</v>
      </c>
      <c r="E27" s="62" t="s">
        <v>257</v>
      </c>
      <c r="F27" s="163"/>
      <c r="G27" s="60"/>
    </row>
    <row r="28" spans="1:7" s="11" customFormat="1" ht="87.75" thickBot="1" x14ac:dyDescent="0.3">
      <c r="A28" s="22">
        <v>23</v>
      </c>
      <c r="B28" s="176" t="s">
        <v>112</v>
      </c>
      <c r="C28" s="58" t="s">
        <v>196</v>
      </c>
      <c r="D28" s="59" t="s">
        <v>210</v>
      </c>
      <c r="E28" s="59" t="s">
        <v>239</v>
      </c>
      <c r="F28" s="163"/>
      <c r="G28" s="60"/>
    </row>
    <row r="29" spans="1:7" s="11" customFormat="1" ht="105.75" thickBot="1" x14ac:dyDescent="0.3">
      <c r="A29" s="169">
        <v>24</v>
      </c>
      <c r="B29" s="175" t="s">
        <v>113</v>
      </c>
      <c r="C29" s="61" t="s">
        <v>207</v>
      </c>
      <c r="D29" s="62" t="s">
        <v>227</v>
      </c>
      <c r="E29" s="62" t="s">
        <v>262</v>
      </c>
      <c r="F29" s="163"/>
      <c r="G29" s="60"/>
    </row>
    <row r="30" spans="1:7" s="11" customFormat="1" ht="45.75" thickBot="1" x14ac:dyDescent="0.3">
      <c r="A30" s="22">
        <v>25</v>
      </c>
      <c r="B30" s="176" t="s">
        <v>114</v>
      </c>
      <c r="C30" s="58" t="s">
        <v>211</v>
      </c>
      <c r="D30" s="59" t="s">
        <v>225</v>
      </c>
      <c r="E30" s="59" t="s">
        <v>259</v>
      </c>
      <c r="F30" s="163"/>
      <c r="G30" s="60"/>
    </row>
    <row r="31" spans="1:7" s="11" customFormat="1" ht="75.75" thickBot="1" x14ac:dyDescent="0.3">
      <c r="A31" s="169">
        <v>26</v>
      </c>
      <c r="B31" s="175" t="s">
        <v>115</v>
      </c>
      <c r="C31" s="61" t="s">
        <v>202</v>
      </c>
      <c r="D31" s="62" t="s">
        <v>218</v>
      </c>
      <c r="E31" s="62" t="s">
        <v>246</v>
      </c>
      <c r="F31" s="163"/>
      <c r="G31" s="60"/>
    </row>
    <row r="32" spans="1:7" s="11" customFormat="1" ht="105.75" thickBot="1" x14ac:dyDescent="0.3">
      <c r="A32" s="22">
        <v>27</v>
      </c>
      <c r="B32" s="181" t="s">
        <v>116</v>
      </c>
      <c r="C32" s="63" t="s">
        <v>213</v>
      </c>
      <c r="D32" s="64" t="s">
        <v>226</v>
      </c>
      <c r="E32" s="64" t="s">
        <v>247</v>
      </c>
      <c r="F32" s="163"/>
      <c r="G32" s="65"/>
    </row>
    <row r="33" spans="1:7" ht="21" x14ac:dyDescent="0.25">
      <c r="A33" s="159"/>
      <c r="B33" s="159"/>
      <c r="C33" s="159"/>
      <c r="D33" s="159"/>
      <c r="E33" s="159"/>
      <c r="F33" s="164">
        <f>SUM(F6:F32)</f>
        <v>0</v>
      </c>
      <c r="G33" s="66"/>
    </row>
    <row r="34" spans="1:7" ht="18.75" thickBot="1" x14ac:dyDescent="0.3">
      <c r="A34" s="160"/>
      <c r="B34" s="161"/>
      <c r="C34" s="161"/>
      <c r="D34" s="162"/>
      <c r="E34" s="162"/>
      <c r="F34" s="165">
        <f>F33/81</f>
        <v>0</v>
      </c>
      <c r="G34" s="67"/>
    </row>
    <row r="35" spans="1:7" ht="18.75" x14ac:dyDescent="0.3">
      <c r="F35" s="166"/>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D6" sqref="D5:E6"/>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2018-05-18T12:41:08Z</cp:lastPrinted>
  <dcterms:created xsi:type="dcterms:W3CDTF">2016-12-22T21:00:02Z</dcterms:created>
  <dcterms:modified xsi:type="dcterms:W3CDTF">2018-05-18T12:44:41Z</dcterms:modified>
</cp:coreProperties>
</file>