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autoCompressPictures="0" defaultThemeVersion="124226"/>
  <mc:AlternateContent xmlns:mc="http://schemas.openxmlformats.org/markup-compatibility/2006">
    <mc:Choice Requires="x15">
      <x15ac:absPath xmlns:x15ac="http://schemas.microsoft.com/office/spreadsheetml/2010/11/ac" url="H:\State Adoptions USE THIS ONE\New Mexico\2018 Adoption\Form F\"/>
    </mc:Choice>
  </mc:AlternateContent>
  <xr:revisionPtr revIDLastSave="0" documentId="13_ncr:1_{DC4B6BD4-F4D5-41F9-A778-6F179298DAFD}" xr6:coauthVersionLast="32" xr6:coauthVersionMax="32" xr10:uidLastSave="{00000000-0000-0000-0000-000000000000}"/>
  <bookViews>
    <workbookView xWindow="29145" yWindow="495" windowWidth="21045" windowHeight="25725" activeTab="3" xr2:uid="{00000000-000D-0000-FFFF-FFFF0000000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79017"/>
</workbook>
</file>

<file path=xl/calcChain.xml><?xml version="1.0" encoding="utf-8"?>
<calcChain xmlns="http://schemas.openxmlformats.org/spreadsheetml/2006/main">
  <c r="F33" i="3" l="1"/>
  <c r="F34" i="3" s="1"/>
  <c r="C12" i="2" l="1"/>
  <c r="F80" i="1" l="1"/>
  <c r="F81" i="1" s="1"/>
  <c r="B11" i="2" l="1"/>
  <c r="B10" i="2" l="1"/>
  <c r="B12" i="2" s="1"/>
  <c r="B13" i="2" s="1"/>
</calcChain>
</file>

<file path=xl/sharedStrings.xml><?xml version="1.0" encoding="utf-8"?>
<sst xmlns="http://schemas.openxmlformats.org/spreadsheetml/2006/main" count="285" uniqueCount="278">
  <si>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</si>
  <si>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</si>
  <si>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</si>
  <si>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</si>
  <si>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</si>
  <si>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</si>
  <si>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</si>
  <si>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</si>
  <si>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</si>
  <si>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</si>
  <si>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</si>
  <si>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</si>
  <si>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</si>
  <si>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</si>
  <si>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</si>
  <si>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</si>
  <si>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</si>
  <si>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</si>
  <si>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</si>
  <si>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</si>
  <si>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</si>
  <si>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</si>
  <si>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</si>
  <si>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</si>
  <si>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</si>
  <si>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</si>
  <si>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</si>
  <si>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</si>
  <si>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</si>
  <si>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</si>
  <si>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</si>
  <si>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</si>
  <si>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</si>
  <si>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</si>
  <si>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</si>
  <si>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</si>
  <si>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</si>
  <si>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</si>
  <si>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</si>
  <si>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</si>
  <si>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</si>
  <si>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</si>
  <si>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</si>
  <si>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</si>
  <si>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</si>
  <si>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r>
      <rPr>
        <b/>
        <sz val="11"/>
        <color theme="1"/>
        <rFont val="Arial"/>
        <family val="2"/>
      </rPr>
      <t>Enduring Understanding</t>
    </r>
    <r>
      <rPr>
        <sz val="11"/>
        <color theme="1"/>
        <rFont val="Arial"/>
        <family val="2"/>
      </rPr>
      <t>: Creativity and innovative thinking are essential life skills that can be developed.</t>
    </r>
  </si>
  <si>
    <r>
      <rPr>
        <b/>
        <sz val="11"/>
        <color theme="1"/>
        <rFont val="Arial"/>
        <family val="2"/>
      </rPr>
      <t>Enduring Understanding</t>
    </r>
    <r>
      <rPr>
        <sz val="11"/>
        <color theme="1"/>
        <rFont val="Arial"/>
        <family val="2"/>
      </rPr>
      <t>: Artists and designers shape artistic investigations, following or breaking with traditions in pursuit of creative artmaking goals.</t>
    </r>
  </si>
  <si>
    <r>
      <rPr>
        <b/>
        <sz val="11"/>
        <color theme="1"/>
        <rFont val="Arial"/>
        <family val="2"/>
      </rPr>
      <t>Enduring Understanding</t>
    </r>
    <r>
      <rPr>
        <sz val="11"/>
        <color theme="1"/>
        <rFont val="Arial"/>
        <family val="2"/>
      </rPr>
      <t>: People create and interact with objects, places, and design that define, shape, enhance, and empower their lives.</t>
    </r>
  </si>
  <si>
    <r>
      <rPr>
        <b/>
        <sz val="11"/>
        <color theme="1"/>
        <rFont val="Arial"/>
        <family val="2"/>
      </rPr>
      <t>Enduring Understanding:</t>
    </r>
    <r>
      <rPr>
        <sz val="11"/>
        <color theme="1"/>
        <rFont val="Arial"/>
        <family val="2"/>
      </rPr>
      <t xml:space="preserve"> Artist and designers develop excellence through practice and constructive critique, reflecting on, revising, and refining work over time.</t>
    </r>
  </si>
  <si>
    <r>
      <rPr>
        <b/>
        <sz val="11"/>
        <color theme="1"/>
        <rFont val="Arial"/>
        <family val="2"/>
      </rPr>
      <t>Enduring Understanding:</t>
    </r>
    <r>
      <rPr>
        <sz val="11"/>
        <color theme="1"/>
        <rFont val="Arial"/>
        <family val="2"/>
      </rPr>
      <t xml:space="preserve"> Visual imagery influences understanding of and responses to the world.</t>
    </r>
  </si>
  <si>
    <r>
      <rPr>
        <b/>
        <sz val="11"/>
        <color theme="1"/>
        <rFont val="Arial"/>
        <family val="2"/>
      </rPr>
      <t>Enduring Understanding</t>
    </r>
    <r>
      <rPr>
        <sz val="11"/>
        <color theme="1"/>
        <rFont val="Arial"/>
        <family val="2"/>
      </rPr>
      <t>: People gain insights into meanings of artworks by engaging in the process of art criticism.</t>
    </r>
  </si>
  <si>
    <r>
      <rPr>
        <b/>
        <sz val="11"/>
        <color theme="1"/>
        <rFont val="Arial"/>
        <family val="2"/>
      </rPr>
      <t>Enduring Understanding</t>
    </r>
    <r>
      <rPr>
        <sz val="11"/>
        <color theme="1"/>
        <rFont val="Arial"/>
        <family val="2"/>
      </rPr>
      <t>: People evaluate art based on various criteria.</t>
    </r>
  </si>
  <si>
    <r>
      <rPr>
        <b/>
        <sz val="11"/>
        <color theme="1"/>
        <rFont val="Arial"/>
        <family val="2"/>
      </rPr>
      <t>Enduring Understanding</t>
    </r>
    <r>
      <rPr>
        <sz val="11"/>
        <color theme="1"/>
        <rFont val="Arial"/>
        <family val="2"/>
      </rPr>
      <t>: Through art-making, people make meaning by investigating and developing awareness of perceptions, knowledge, and experiences.</t>
    </r>
  </si>
  <si>
    <r>
      <rPr>
        <b/>
        <sz val="11"/>
        <color theme="1"/>
        <rFont val="Arial"/>
        <family val="2"/>
      </rPr>
      <t>Enduring Understanding</t>
    </r>
    <r>
      <rPr>
        <sz val="11"/>
        <color theme="1"/>
        <rFont val="Arial"/>
        <family val="2"/>
      </rPr>
      <t>: People develop ideas and understandings of society, culture, and history through their interactions with and analysis of art.</t>
    </r>
  </si>
  <si>
    <r>
      <rPr>
        <b/>
        <sz val="11"/>
        <color theme="1"/>
        <rFont val="Arial"/>
        <family val="2"/>
      </rPr>
      <t>Enduring Understanding</t>
    </r>
    <r>
      <rPr>
        <sz val="11"/>
        <color theme="1"/>
        <rFont val="Arial"/>
        <family val="2"/>
      </rPr>
      <t>: Artists and designers experiment with forms, structures, materials, concepts, media, and art-making approaches.</t>
    </r>
  </si>
  <si>
    <r>
      <t xml:space="preserve">Essential Question: </t>
    </r>
    <r>
      <rPr>
        <sz val="11"/>
        <color theme="1"/>
        <rFont val="Arial"/>
        <family val="2"/>
      </rPr>
      <t>What is an image? Where and how do we encounter images in our world? How do images influence our views of the world?</t>
    </r>
  </si>
  <si>
    <r>
      <rPr>
        <b/>
        <sz val="11"/>
        <color theme="1"/>
        <rFont val="Arial"/>
        <family val="2"/>
      </rPr>
      <t>Enduring Understanding:</t>
    </r>
    <r>
      <rPr>
        <sz val="11"/>
        <color theme="1"/>
        <rFont val="Arial"/>
        <family val="2"/>
      </rPr>
      <t xml:space="preserve"> Artists and designers balance experimentation and safety, freedom and responsibility while developing and creating artworks.</t>
    </r>
  </si>
  <si>
    <r>
      <rPr>
        <b/>
        <sz val="11"/>
        <color theme="1"/>
        <rFont val="Arial"/>
        <family val="2"/>
      </rPr>
      <t>Anchor Standard 1: Creating</t>
    </r>
    <r>
      <rPr>
        <sz val="11"/>
        <color theme="1"/>
        <rFont val="Arial"/>
        <family val="2"/>
      </rPr>
      <t xml:space="preserve"> (Investigate/Plan/Make):  Generate and conceptualize artistic ideas and work.</t>
    </r>
  </si>
  <si>
    <t>collaboration expand the creative process?</t>
  </si>
  <si>
    <r>
      <rPr>
        <b/>
        <sz val="11"/>
        <color theme="1"/>
        <rFont val="Arial"/>
        <family val="2"/>
      </rPr>
      <t>Anchor Standard 1: Creating</t>
    </r>
    <r>
      <rPr>
        <sz val="11"/>
        <color theme="1"/>
        <rFont val="Arial"/>
        <family val="2"/>
      </rPr>
      <t xml:space="preserve"> (Investigate/Plan/Make): Generate and conceptualize artistic ideas and work.</t>
    </r>
  </si>
  <si>
    <t>How do artists determine what resources and criteria are needed to formulate artistic investigations?</t>
  </si>
  <si>
    <r>
      <rPr>
        <b/>
        <sz val="11"/>
        <color theme="1"/>
        <rFont val="Arial"/>
        <family val="2"/>
      </rPr>
      <t>Anchor Standard 2: Creating</t>
    </r>
    <r>
      <rPr>
        <sz val="11"/>
        <color theme="1"/>
        <rFont val="Arial"/>
        <family val="2"/>
      </rPr>
      <t xml:space="preserve"> (Investigate): Organize and develop artistic ideas and work.</t>
    </r>
  </si>
  <si>
    <t>procedures in handling materials, tools, and equipment? What responsibilities come with the freedom to create?</t>
  </si>
  <si>
    <r>
      <rPr>
        <b/>
        <sz val="11"/>
        <color theme="1"/>
        <rFont val="Arial"/>
        <family val="2"/>
      </rPr>
      <t xml:space="preserve">Anchor Standard 2: Creating (Investigate): </t>
    </r>
    <r>
      <rPr>
        <sz val="11"/>
        <color theme="1"/>
        <rFont val="Arial"/>
        <family val="2"/>
      </rPr>
      <t>Organize and develop artistic ideas and work.</t>
    </r>
  </si>
  <si>
    <t>How do artists and designers create works of art or design that effectively communicate?</t>
  </si>
  <si>
    <r>
      <rPr>
        <b/>
        <sz val="11"/>
        <color theme="1"/>
        <rFont val="Arial"/>
        <family val="2"/>
      </rPr>
      <t>Anchor Standard 3: Creating</t>
    </r>
    <r>
      <rPr>
        <sz val="11"/>
        <color theme="1"/>
        <rFont val="Arial"/>
        <family val="2"/>
      </rPr>
      <t xml:space="preserve"> (Reflect/Refine/Continue): Refine and complete artistic work.</t>
    </r>
  </si>
  <si>
    <t>reflecting on a work help us experience it more completely?</t>
  </si>
  <si>
    <r>
      <rPr>
        <b/>
        <sz val="11"/>
        <color theme="1"/>
        <rFont val="Arial"/>
        <family val="2"/>
      </rPr>
      <t>Anchor Standard 4: Presenting</t>
    </r>
    <r>
      <rPr>
        <sz val="11"/>
        <color theme="1"/>
        <rFont val="Arial"/>
        <family val="2"/>
      </rPr>
      <t xml:space="preserve"> (Select): Select, analyze, and interpret artistic work for presentation.</t>
    </r>
  </si>
  <si>
    <r>
      <rPr>
        <b/>
        <sz val="11"/>
        <color theme="1"/>
        <rFont val="Arial"/>
        <family val="2"/>
      </rPr>
      <t>Enduring Understanding:</t>
    </r>
    <r>
      <rPr>
        <sz val="11"/>
        <color theme="1"/>
        <rFont val="Arial"/>
        <family val="2"/>
      </rPr>
      <t xml:space="preserve"> Artists and other presenters consider various techniques, methods, venues, and criteria when analyzing, selecting, and curating objects artifacts, and artworks for </t>
    </r>
  </si>
  <si>
    <t>preservation and presentation.</t>
  </si>
  <si>
    <t>artifacts, and artworks, and select them for presentation?</t>
  </si>
  <si>
    <r>
      <rPr>
        <b/>
        <sz val="11"/>
        <color theme="1"/>
        <rFont val="Arial"/>
        <family val="2"/>
      </rPr>
      <t>Anchor Standard 5: Presenting</t>
    </r>
    <r>
      <rPr>
        <sz val="11"/>
        <color theme="1"/>
        <rFont val="Arial"/>
        <family val="2"/>
      </rPr>
      <t xml:space="preserve"> (Analyze): Develop and refine artistic techniques and work for presentation.</t>
    </r>
  </si>
  <si>
    <r>
      <rPr>
        <b/>
        <sz val="11"/>
        <color theme="1"/>
        <rFont val="Arial"/>
        <family val="2"/>
      </rPr>
      <t>Enduring Understanding:</t>
    </r>
    <r>
      <rPr>
        <sz val="11"/>
        <color theme="1"/>
        <rFont val="Arial"/>
        <family val="2"/>
      </rPr>
      <t xml:space="preserve"> Artists, curators and others consider a variety of factors and methods including evolving technologies when preparing and refining artwork for display and or when </t>
    </r>
  </si>
  <si>
    <t>deciding if and how to preserve and protect it.</t>
  </si>
  <si>
    <t>criteria are considered when selecting work for presentation, a portfolio, or a collection?</t>
  </si>
  <si>
    <r>
      <rPr>
        <b/>
        <sz val="11"/>
        <color theme="1"/>
        <rFont val="Arial"/>
        <family val="2"/>
      </rPr>
      <t>Anchor Standard 6: Presenting</t>
    </r>
    <r>
      <rPr>
        <sz val="11"/>
        <color theme="1"/>
        <rFont val="Arial"/>
        <family val="2"/>
      </rPr>
      <t xml:space="preserve"> (Share): Convey meaning through the presentation of artistic work.</t>
    </r>
  </si>
  <si>
    <r>
      <rPr>
        <b/>
        <sz val="11"/>
        <color theme="1"/>
        <rFont val="Arial"/>
        <family val="2"/>
      </rPr>
      <t xml:space="preserve">Enduring Understanding: </t>
    </r>
    <r>
      <rPr>
        <sz val="11"/>
        <color theme="1"/>
        <rFont val="Arial"/>
        <family val="2"/>
      </rPr>
      <t>Objects, artifacts, and artworks collected, preserved, or presented either by artists, museums, or other venues communicate meaning and a record of social, cultural,</t>
    </r>
  </si>
  <si>
    <t>and political experiences resulting in the cultivating of appreciation and understanding.</t>
  </si>
  <si>
    <t>artifacts, and artworks collected, preserved, or presented, cultivate appreciation and understanding?</t>
  </si>
  <si>
    <r>
      <rPr>
        <b/>
        <sz val="11"/>
        <color theme="1"/>
        <rFont val="Arial"/>
        <family val="2"/>
      </rPr>
      <t xml:space="preserve">Anchor Standard 7: Responding </t>
    </r>
    <r>
      <rPr>
        <sz val="11"/>
        <color theme="1"/>
        <rFont val="Arial"/>
        <family val="2"/>
      </rPr>
      <t>(Perceive): Perceive and analyze artistic work</t>
    </r>
  </si>
  <si>
    <r>
      <rPr>
        <b/>
        <sz val="11"/>
        <color theme="1"/>
        <rFont val="Arial"/>
        <family val="2"/>
      </rPr>
      <t xml:space="preserve">Anchor Standard 7: Responding </t>
    </r>
    <r>
      <rPr>
        <sz val="11"/>
        <color theme="1"/>
        <rFont val="Arial"/>
        <family val="2"/>
      </rPr>
      <t>(Perceive):</t>
    </r>
    <r>
      <rPr>
        <b/>
        <sz val="11"/>
        <color theme="1"/>
        <rFont val="Arial"/>
        <family val="2"/>
      </rPr>
      <t xml:space="preserve"> </t>
    </r>
    <r>
      <rPr>
        <sz val="11"/>
        <color theme="1"/>
        <rFont val="Arial"/>
        <family val="2"/>
      </rPr>
      <t>Perceive and analyze artistic work</t>
    </r>
  </si>
  <si>
    <r>
      <rPr>
        <b/>
        <sz val="11"/>
        <color theme="1"/>
        <rFont val="Arial"/>
        <family val="2"/>
      </rPr>
      <t>Enduring Understanding:</t>
    </r>
    <r>
      <rPr>
        <sz val="11"/>
        <color theme="1"/>
        <rFont val="Arial"/>
        <family val="2"/>
      </rPr>
      <t xml:space="preserve"> Individual aesthetic and empathetic awareness developed through engagement with art can lead to understanding and appreciation of self, others, the natural world, </t>
    </r>
  </si>
  <si>
    <t>and constructed environments.</t>
  </si>
  <si>
    <t>understand and interpret works of art?</t>
  </si>
  <si>
    <r>
      <rPr>
        <b/>
        <sz val="11"/>
        <color theme="1"/>
        <rFont val="Arial"/>
        <family val="2"/>
      </rPr>
      <t xml:space="preserve">Anchor Standard 8: Responding </t>
    </r>
    <r>
      <rPr>
        <sz val="11"/>
        <color theme="1"/>
        <rFont val="Arial"/>
        <family val="2"/>
      </rPr>
      <t>(Analyze):</t>
    </r>
    <r>
      <rPr>
        <b/>
        <sz val="11"/>
        <color theme="1"/>
        <rFont val="Arial"/>
        <family val="2"/>
      </rPr>
      <t xml:space="preserve"> </t>
    </r>
    <r>
      <rPr>
        <sz val="11"/>
        <color theme="1"/>
        <rFont val="Arial"/>
        <family val="2"/>
      </rPr>
      <t>Interpret intent and meaning in artistic work.</t>
    </r>
  </si>
  <si>
    <r>
      <rPr>
        <b/>
        <sz val="11"/>
        <color theme="1"/>
        <rFont val="Arial"/>
        <family val="2"/>
      </rPr>
      <t xml:space="preserve">Anchor Standard 9: Responding </t>
    </r>
    <r>
      <rPr>
        <sz val="11"/>
        <color theme="1"/>
        <rFont val="Arial"/>
        <family val="2"/>
      </rPr>
      <t>(Interpret):</t>
    </r>
    <r>
      <rPr>
        <b/>
        <sz val="11"/>
        <color theme="1"/>
        <rFont val="Arial"/>
        <family val="2"/>
      </rPr>
      <t xml:space="preserve"> </t>
    </r>
    <r>
      <rPr>
        <sz val="11"/>
        <color theme="1"/>
        <rFont val="Arial"/>
        <family val="2"/>
      </rPr>
      <t>Apply criteria to evaluate artistic work.</t>
    </r>
  </si>
  <si>
    <t>their lives and the lives of their communities through art-making?</t>
  </si>
  <si>
    <r>
      <t xml:space="preserve">Anchor Standard 10: Connecting </t>
    </r>
    <r>
      <rPr>
        <sz val="11"/>
        <color theme="1"/>
        <rFont val="Arial"/>
        <family val="2"/>
      </rPr>
      <t>(Synthesize):</t>
    </r>
    <r>
      <rPr>
        <b/>
        <sz val="11"/>
        <color theme="1"/>
        <rFont val="Arial"/>
        <family val="2"/>
      </rPr>
      <t xml:space="preserve"> </t>
    </r>
    <r>
      <rPr>
        <sz val="11"/>
        <color theme="1"/>
        <rFont val="Arial"/>
        <family val="2"/>
      </rPr>
      <t>Synthesize and relate knowledge and personal experiences to make art.</t>
    </r>
  </si>
  <si>
    <r>
      <t xml:space="preserve">Anchor Standard 11: Connecting </t>
    </r>
    <r>
      <rPr>
        <sz val="11"/>
        <color theme="1"/>
        <rFont val="Arial"/>
        <family val="2"/>
      </rPr>
      <t>(Relate): Relate artistic ideas and works with societal, cultural, and historical context to deepen understanding.</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</si>
  <si>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</si>
  <si>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</si>
  <si>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</si>
  <si>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</si>
  <si>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</si>
  <si>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</si>
  <si>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</si>
  <si>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</si>
  <si>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</si>
  <si>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</si>
  <si>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</si>
  <si>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</si>
  <si>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</si>
  <si>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</si>
  <si>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</si>
  <si>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</si>
  <si>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</si>
  <si>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</si>
  <si>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</si>
  <si>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</si>
  <si>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</si>
  <si>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</si>
  <si>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</si>
  <si>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</si>
  <si>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</si>
  <si>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</si>
  <si>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</si>
  <si>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t xml:space="preserve">Reviewer Instructions:  Use the Teacher’s Edition and the Student Edition to conduct this portion of the review.
 Zero (0):  All 3 citations did not meet the requirements of the standard.
 Three (3):  All 3 citations met the requirements of the standard.
</t>
  </si>
  <si>
    <r>
      <rPr>
        <b/>
        <sz val="11"/>
        <color theme="1"/>
        <rFont val="Arial"/>
        <family val="2"/>
      </rPr>
      <t>Essential Question(s)</t>
    </r>
    <r>
      <rPr>
        <sz val="11"/>
        <color theme="1"/>
        <rFont val="Arial"/>
        <family val="2"/>
      </rPr>
      <t xml:space="preserve">: What conditions, attitudes, and behaviors support creativity and innovative thinking? What factors prevent or encourage people to take creative risks? How does </t>
    </r>
  </si>
  <si>
    <r>
      <rPr>
        <b/>
        <sz val="11"/>
        <color theme="1"/>
        <rFont val="Arial"/>
        <family val="2"/>
      </rPr>
      <t>Essential Question(s)</t>
    </r>
    <r>
      <rPr>
        <sz val="11"/>
        <color theme="1"/>
        <rFont val="Arial"/>
        <family val="2"/>
      </rPr>
      <t xml:space="preserve">: How does knowing the contexts histories, and traditions of art forms help us create works of art and design? Why do artists follow or break from established traditions? </t>
    </r>
  </si>
  <si>
    <r>
      <rPr>
        <b/>
        <sz val="11"/>
        <color theme="1"/>
        <rFont val="Arial"/>
        <family val="2"/>
      </rPr>
      <t>Essential Question(s)</t>
    </r>
    <r>
      <rPr>
        <sz val="11"/>
        <color theme="1"/>
        <rFont val="Arial"/>
        <family val="2"/>
      </rPr>
      <t>: How do artists work? How do artists and designers determine whether a particular direction in their work is effective? How do artists and designers learn from trial and error?</t>
    </r>
  </si>
  <si>
    <r>
      <rPr>
        <b/>
        <sz val="11"/>
        <color theme="1"/>
        <rFont val="Arial"/>
        <family val="2"/>
      </rPr>
      <t>Essential Question(s)</t>
    </r>
    <r>
      <rPr>
        <sz val="11"/>
        <color theme="1"/>
        <rFont val="Arial"/>
        <family val="2"/>
      </rPr>
      <t xml:space="preserve">: How do artists and designers care for and maintain materials, tools, and equipment? Why is it important for safety and health to understand and follow correct </t>
    </r>
  </si>
  <si>
    <r>
      <rPr>
        <b/>
        <sz val="11"/>
        <color theme="1"/>
        <rFont val="Arial"/>
        <family val="2"/>
      </rPr>
      <t>Essential Question(s)</t>
    </r>
    <r>
      <rPr>
        <sz val="11"/>
        <color theme="1"/>
        <rFont val="Arial"/>
        <family val="2"/>
      </rPr>
      <t xml:space="preserve">: How do objects, places, and design shape lives and communities? How do artists and designers determine goals for designing or redesigning objects, places, or systems? </t>
    </r>
  </si>
  <si>
    <r>
      <rPr>
        <b/>
        <sz val="11"/>
        <color theme="1"/>
        <rFont val="Arial"/>
        <family val="2"/>
      </rPr>
      <t>Essential Question(s)</t>
    </r>
    <r>
      <rPr>
        <sz val="11"/>
        <color theme="1"/>
        <rFont val="Arial"/>
        <family val="2"/>
      </rPr>
      <t xml:space="preserve">: What role does persistence play in revising, refining, and developing work? How do artists grow and become accomplished in art forms? How does collaboratively </t>
    </r>
  </si>
  <si>
    <r>
      <rPr>
        <i/>
        <sz val="11"/>
        <color theme="1"/>
        <rFont val="Arial"/>
        <family val="2"/>
      </rPr>
      <t>VA:Cr.1.1.5:</t>
    </r>
    <r>
      <rPr>
        <sz val="11"/>
        <color theme="1"/>
        <rFont val="Arial"/>
        <family val="2"/>
      </rPr>
      <t xml:space="preserve"> Combine ideas to generate an innovative idea for art-making.</t>
    </r>
  </si>
  <si>
    <r>
      <rPr>
        <i/>
        <sz val="11"/>
        <color theme="1"/>
        <rFont val="Arial"/>
        <family val="2"/>
      </rPr>
      <t>VA:Cr1.2.5:</t>
    </r>
    <r>
      <rPr>
        <sz val="11"/>
        <color theme="1"/>
        <rFont val="Arial"/>
        <family val="2"/>
      </rPr>
      <t xml:space="preserve"> Identify and demonstrate diverse methods of artistic investigation to choose an approach for beginning a work of art.</t>
    </r>
  </si>
  <si>
    <r>
      <rPr>
        <i/>
        <sz val="11"/>
        <color theme="1"/>
        <rFont val="Arial"/>
        <family val="2"/>
      </rPr>
      <t>VA:Cr2.1.5:</t>
    </r>
    <r>
      <rPr>
        <sz val="11"/>
        <color theme="1"/>
        <rFont val="Arial"/>
        <family val="2"/>
      </rPr>
      <t xml:space="preserve"> Experiment and develop skills in multiple art-making techniques and approaches through practice.</t>
    </r>
  </si>
  <si>
    <r>
      <rPr>
        <i/>
        <sz val="11"/>
        <color theme="1"/>
        <rFont val="Arial"/>
        <family val="2"/>
      </rPr>
      <t>VA:Cr2.2.5:</t>
    </r>
    <r>
      <rPr>
        <sz val="11"/>
        <color theme="1"/>
        <rFont val="Arial"/>
        <family val="2"/>
      </rPr>
      <t xml:space="preserve"> Demonstrate quality craftsmanship through care for and use of materials, tools, and equipment.</t>
    </r>
  </si>
  <si>
    <r>
      <rPr>
        <i/>
        <sz val="11"/>
        <color theme="1"/>
        <rFont val="Arial"/>
        <family val="2"/>
      </rPr>
      <t>VA:Cr2.3.5:</t>
    </r>
    <r>
      <rPr>
        <sz val="11"/>
        <color theme="1"/>
        <rFont val="Arial"/>
        <family val="2"/>
      </rPr>
      <t xml:space="preserve"> Identify, describe, and visually document places and/or objects of personal significance.</t>
    </r>
  </si>
  <si>
    <r>
      <rPr>
        <i/>
        <sz val="11"/>
        <color theme="1"/>
        <rFont val="Arial"/>
        <family val="2"/>
      </rPr>
      <t>VA:Cr3.1.5:</t>
    </r>
    <r>
      <rPr>
        <sz val="11"/>
        <color theme="1"/>
        <rFont val="Arial"/>
        <family val="2"/>
      </rPr>
      <t xml:space="preserve"> Create artist statements using art vocabulary to describe personal choices in art-making.</t>
    </r>
  </si>
  <si>
    <r>
      <rPr>
        <i/>
        <sz val="11"/>
        <color theme="1"/>
        <rFont val="Arial"/>
        <family val="2"/>
      </rPr>
      <t>VA:Pr4.1.5:</t>
    </r>
    <r>
      <rPr>
        <sz val="11"/>
        <color theme="1"/>
        <rFont val="Arial"/>
        <family val="2"/>
      </rPr>
      <t xml:space="preserve"> Define the roles and responsibilities of a curator, explaining the skills and knowledge needed in preserving, maintaining, and presenting objects, artifacts, and artwork.</t>
    </r>
  </si>
  <si>
    <r>
      <rPr>
        <i/>
        <sz val="11"/>
        <color theme="1"/>
        <rFont val="Arial"/>
        <family val="2"/>
      </rPr>
      <t>VA:Pr5.1.5:</t>
    </r>
    <r>
      <rPr>
        <sz val="11"/>
        <color theme="1"/>
        <rFont val="Arial"/>
        <family val="2"/>
      </rPr>
      <t xml:space="preserve"> Develop a logical argument for safe and effective use of materials and techniques for preparing and presenting artwork.</t>
    </r>
  </si>
  <si>
    <r>
      <rPr>
        <i/>
        <sz val="11"/>
        <color theme="1"/>
        <rFont val="Arial"/>
        <family val="2"/>
      </rPr>
      <t>VA:Pr6.1.5:</t>
    </r>
    <r>
      <rPr>
        <sz val="11"/>
        <color theme="1"/>
        <rFont val="Arial"/>
        <family val="2"/>
      </rPr>
      <t xml:space="preserve"> Cite evidence about how an exhibition in a museum or other venue presents ideas and provides information about a specific concept or topic.</t>
    </r>
  </si>
  <si>
    <r>
      <rPr>
        <i/>
        <sz val="11"/>
        <color theme="1"/>
        <rFont val="Arial"/>
        <family val="2"/>
      </rPr>
      <t>VA:Re.7.1.5:</t>
    </r>
    <r>
      <rPr>
        <sz val="11"/>
        <color theme="1"/>
        <rFont val="Arial"/>
        <family val="2"/>
      </rPr>
      <t xml:space="preserve"> Compare one's own interpretation of a work of art with the interpretation of others.</t>
    </r>
  </si>
  <si>
    <r>
      <rPr>
        <b/>
        <sz val="11"/>
        <color theme="1"/>
        <rFont val="Arial"/>
        <family val="2"/>
      </rPr>
      <t>Essential Question(s):</t>
    </r>
    <r>
      <rPr>
        <sz val="11"/>
        <color theme="1"/>
        <rFont val="Arial"/>
        <family val="2"/>
      </rPr>
      <t xml:space="preserve">  How do life experiences influence the way you relate to art? How does learning about art impact how we perceive the world? What can we learn from our responses to art?</t>
    </r>
  </si>
  <si>
    <r>
      <rPr>
        <b/>
        <sz val="11"/>
        <color theme="1"/>
        <rFont val="Arial"/>
        <family val="2"/>
      </rPr>
      <t>Essential Question(s)</t>
    </r>
    <r>
      <rPr>
        <sz val="11"/>
        <color theme="1"/>
        <rFont val="Arial"/>
        <family val="2"/>
      </rPr>
      <t xml:space="preserve">: How are artworks cared for and by whom? What criteria, methods, and processes are used to select work for preservation or presentation? Why do people value objects, </t>
    </r>
  </si>
  <si>
    <r>
      <rPr>
        <b/>
        <sz val="11"/>
        <color theme="1"/>
        <rFont val="Arial"/>
        <family val="2"/>
      </rPr>
      <t>Essential Question(s):</t>
    </r>
    <r>
      <rPr>
        <sz val="11"/>
        <color theme="1"/>
        <rFont val="Arial"/>
        <family val="2"/>
      </rPr>
      <t xml:space="preserve">  What methods and processes are considered when preparing artwork for presentation or preservation? How does refining artwork affect its meaning to the viewer? What </t>
    </r>
  </si>
  <si>
    <r>
      <rPr>
        <b/>
        <sz val="11"/>
        <color theme="1"/>
        <rFont val="Arial"/>
        <family val="2"/>
      </rPr>
      <t>Essential Question(s):</t>
    </r>
    <r>
      <rPr>
        <sz val="11"/>
        <color theme="1"/>
        <rFont val="Arial"/>
        <family val="2"/>
      </rPr>
      <t xml:space="preserve">  What is an art museum? How does the presenting and sharing of objects, artifacts, and artworks influence and shape ideas, beliefs, and experiences? How do objects, </t>
    </r>
  </si>
  <si>
    <r>
      <rPr>
        <i/>
        <sz val="11"/>
        <color theme="1"/>
        <rFont val="Arial"/>
        <family val="2"/>
      </rPr>
      <t>VA:Re.7.2.5:</t>
    </r>
    <r>
      <rPr>
        <sz val="11"/>
        <color theme="1"/>
        <rFont val="Arial"/>
        <family val="2"/>
      </rPr>
      <t xml:space="preserve"> Identify and analyze cultural associations suggested by visual imagery.</t>
    </r>
  </si>
  <si>
    <r>
      <t>Essential Question(s):</t>
    </r>
    <r>
      <rPr>
        <sz val="11"/>
        <color theme="1"/>
        <rFont val="Arial"/>
        <family val="2"/>
      </rPr>
      <t xml:space="preserve"> What is the value of engaging in the process of art criticism? How can the viewer "read" a work of art as text? How does knowing and using visual art vocabularies help us</t>
    </r>
  </si>
  <si>
    <r>
      <rPr>
        <i/>
        <sz val="11"/>
        <color theme="1"/>
        <rFont val="Arial"/>
        <family val="2"/>
      </rPr>
      <t>VA:Re8.1.5:</t>
    </r>
    <r>
      <rPr>
        <sz val="11"/>
        <color theme="1"/>
        <rFont val="Arial"/>
        <family val="2"/>
      </rPr>
      <t xml:space="preserve"> Interpret art by analyzing characteristics of form and structure, contextual information, subject matter, visual elements, and use of media to identify ideas and mood conveyed.</t>
    </r>
  </si>
  <si>
    <r>
      <t>Essential Question(s):</t>
    </r>
    <r>
      <rPr>
        <sz val="11"/>
        <color theme="1"/>
        <rFont val="Arial"/>
        <family val="2"/>
      </rPr>
      <t xml:space="preserve"> How does one determine criteria to evaluate a work of art? How and why might criteria vary? How is a personal preference different from an evaluation?</t>
    </r>
  </si>
  <si>
    <r>
      <rPr>
        <i/>
        <sz val="11"/>
        <color theme="1"/>
        <rFont val="Arial"/>
        <family val="2"/>
      </rPr>
      <t>VA:Re9.1.5:</t>
    </r>
    <r>
      <rPr>
        <sz val="11"/>
        <color theme="1"/>
        <rFont val="Arial"/>
        <family val="2"/>
      </rPr>
      <t xml:space="preserve"> Recognize differences in criteria used to evaluate works of art depending on styles, genres, and media as well as historical and cultural contexts.</t>
    </r>
  </si>
  <si>
    <r>
      <t>Essential Question(s):</t>
    </r>
    <r>
      <rPr>
        <sz val="11"/>
        <color theme="1"/>
        <rFont val="Arial"/>
        <family val="2"/>
      </rPr>
      <t xml:space="preserve"> How does engaging in creating art enrich people's lives? How does making art attune people to their surroundings? How do people contribute to awareness and understanding of</t>
    </r>
  </si>
  <si>
    <r>
      <rPr>
        <i/>
        <sz val="11"/>
        <color theme="1"/>
        <rFont val="Arial"/>
        <family val="2"/>
      </rPr>
      <t>VA:Cn10.1.5:</t>
    </r>
    <r>
      <rPr>
        <sz val="11"/>
        <color theme="1"/>
        <rFont val="Arial"/>
        <family val="2"/>
      </rPr>
      <t xml:space="preserve"> Apply formal and conceptual vocabularies of art and design to view surroundings in new ways through art-making.</t>
    </r>
  </si>
  <si>
    <t>How does art preserve aspects of life?</t>
  </si>
  <si>
    <r>
      <t xml:space="preserve">Essential Question(s): </t>
    </r>
    <r>
      <rPr>
        <sz val="11"/>
        <color theme="1"/>
        <rFont val="Arial"/>
        <family val="2"/>
      </rPr>
      <t>How does art help us understand the lives of people of different times, places, and cultures? How is art used to impact the views of a society?</t>
    </r>
  </si>
  <si>
    <r>
      <rPr>
        <i/>
        <sz val="11"/>
        <color theme="1"/>
        <rFont val="Arial"/>
        <family val="2"/>
      </rPr>
      <t>VA:Cn11.1.5:</t>
    </r>
    <r>
      <rPr>
        <sz val="11"/>
        <color theme="1"/>
        <rFont val="Arial"/>
        <family val="2"/>
      </rPr>
      <t xml:space="preserve"> Identify how art is used to inform or change beliefs, values, or behaviors of an individual or society.</t>
    </r>
  </si>
  <si>
    <t>Explorations in Art 2E Grade 5</t>
  </si>
  <si>
    <t>Grade 5</t>
  </si>
  <si>
    <t>SE p. 119 Unit 4 STEAM: Create, Reflect, Revise</t>
  </si>
  <si>
    <t>SE p. 5 1.1 Expressive Faces: Studio Time</t>
  </si>
  <si>
    <t>SE p. 23 1.8 Genre Painting: Studio Time</t>
  </si>
  <si>
    <t>SE p. 37 2.2 Making Choices: Studio Time</t>
  </si>
  <si>
    <t>TE p. 137 5.6 Studio Exploration: STEAM Science</t>
  </si>
  <si>
    <t>TE p. 11 1.3 Studio Exploration: Portfolio Tip</t>
  </si>
  <si>
    <t>TE p. 87 3.9 Studio Exploration: Portfolio Tip</t>
  </si>
  <si>
    <t>SE p. 150 Unit 5 Review: Critical Thinking</t>
  </si>
  <si>
    <t>SE p. 29 Unit 1 STEAM: Graphing: Research Journal</t>
  </si>
  <si>
    <t>SE p. 99 4.3 Studio Exploration: Inspiration from Art</t>
  </si>
  <si>
    <t>SE p. 25 1.9 Studio Exploration: Inspiration from Art</t>
  </si>
  <si>
    <t>SE p. 61 Unit 2 Review: Art Criticism</t>
  </si>
  <si>
    <t>SE p. 120 Unit 4 Review: Critical Thinking</t>
  </si>
  <si>
    <t>SE p. 30 Unit 1 Review: Critical Thinking</t>
  </si>
  <si>
    <t>SE p. 60 Unit 2 Review: Writing About Art</t>
  </si>
  <si>
    <t>SE p. 113 4.8 Recycle and Restore: Studio Time</t>
  </si>
  <si>
    <t>SE p. 166 6.6 Studio Exploration: 1. Explore</t>
  </si>
  <si>
    <t>SE p. 24 1.9 Studio Exploration: 1. Explore</t>
  </si>
  <si>
    <t>SE p. 174 6.9 Studio Exploration: 1. Explore</t>
  </si>
  <si>
    <t>SE p. 143 5.8 Cultural Meanings: Studio Time</t>
  </si>
  <si>
    <t>SE p. 46 2.6 Studio Exploration: 1. Explore</t>
  </si>
  <si>
    <t>SE p. 84 3.9 Studio Exploratoin: 1. Explore</t>
  </si>
  <si>
    <t>SE p. 136 5.6 Studio Exploration: 1. Explore</t>
  </si>
  <si>
    <t>SE p. 110 4.7 Land, Sea, and Sky: Studio Time</t>
  </si>
  <si>
    <t>SE p. 146 5.9 Studio Exploration: Create/Reflect and Revise/Finish Up</t>
  </si>
  <si>
    <t>SE p. 141 5.7 Symbol Systems: Studio Time</t>
  </si>
  <si>
    <t>SE p. 48 2.6 Studio Exploration: 5. Reflect and Present: Step 1</t>
  </si>
  <si>
    <t>SE p. 18 1.6 Studio Exploration: 5. Reflect and Present: Step 1</t>
  </si>
  <si>
    <t>SE p. 40 2.3 Studio Exploration: 5. Reflect and Present: Step 2</t>
  </si>
  <si>
    <t>TE p. 61 Unit 2 Review: Unit Performance Tasks: Portfolio Review, Reflection, and Presentation: Bullet 3</t>
  </si>
  <si>
    <t>TE p. 31 Unit 1 Review: Unit Performance Tasks: Portfolio Review, Refletion, and Presentation: Bullet 3</t>
  </si>
  <si>
    <t>TE p. 16 1.6 Studio Exploration: Explore the Images: Step 1</t>
  </si>
  <si>
    <t>TE p. 112 4.8 Recycle and Restore: Process Tip</t>
  </si>
  <si>
    <t>SE p. 179 Unit 6 STEAM: Research Journal</t>
  </si>
  <si>
    <t>TE p. 46 2.6 Studio Exploration: Teach Through Inquiry: Explore the Images: Steps 1 and 3</t>
  </si>
  <si>
    <t>SE p. 150 Unit 5 Review: Art Criticism</t>
  </si>
  <si>
    <t>TE p. 4 1.1 Expressive Faces: Teach Through Inquiry: Explore the Images: Steps 1 through 3</t>
  </si>
  <si>
    <t>TE p. 164 6.5 Dreamlike Places: Teach Through Inquiry: Explore the Images</t>
  </si>
  <si>
    <t>TE p. 50 2.7 Styles of Architecture: Teach Through Inquiry: Engage: Steps 1 and 2/Explore the Images: Steps 1 through 3</t>
  </si>
  <si>
    <t>TE p. 122 Unit 5 Introduction: Teach Through Inquiry: Explore the Images: Steps 1 and 2</t>
  </si>
  <si>
    <t>SE p. 53 2.8 Built to Last: Studio Time</t>
  </si>
  <si>
    <t>SE p. 98 4.3 Studio Exploration: 1. Explore</t>
  </si>
  <si>
    <t>TE p. 169 6.6 Studio Exploration: Close: Aesthetic Awareness</t>
  </si>
  <si>
    <t>TE p. 17 1.6 Studio Exploration: History Connection</t>
  </si>
  <si>
    <t>TE p. 5 1.1 Expressive Faces: Close</t>
  </si>
  <si>
    <t>TE p. 6 1.2 Our Faces in Light: Teach Through Inquiry: Explore the Images: Steps 1 and 2</t>
  </si>
  <si>
    <t>TE p. 9 1.3 Studio Exploration: History Connection</t>
  </si>
  <si>
    <t>TE p. 10 1.3 Studio Exploration: Teach Through Inquiry: 5. Reflect and Present: Step 2</t>
  </si>
  <si>
    <t>TE p. 13 1.4 Posed for Action: Differentiated Instruction</t>
  </si>
  <si>
    <t>TE p. 17 1.6 Studio Exploration: STEAM Technology</t>
  </si>
  <si>
    <t>TE p. 20 1.7 Paintings About People: Teach Through Inquiry: Engage: Step 1</t>
  </si>
  <si>
    <t>TE p. 24 1.9 Studio Exploration: History Connection</t>
  </si>
  <si>
    <t>SE p. 31 Unit 1 Review: Meet Elizabeth Catlett</t>
  </si>
  <si>
    <t>TE p. 93 Unit 4 Introduction: About the Artist</t>
  </si>
  <si>
    <t>TE p. 157 6.2 Spatial Illusions: About the Artists: Peter Hurd</t>
  </si>
  <si>
    <t>TE p. 31F Unit 2 Introduction: Art History</t>
  </si>
  <si>
    <t>TE p. 35 2.1 A Tradition of Still Life: Reading Comprehension</t>
  </si>
  <si>
    <t>TE p. 37 2.2 Styles in Still Life: Differentiated Instruction</t>
  </si>
  <si>
    <t>TE p. 37 2.2 Styles in Still Life: Connections Across the Arts: Theater</t>
  </si>
  <si>
    <t>TE p. 39 2.3 Studio Exploration: Differentiated Instruction: English Language Learners/Spanish Speakers</t>
  </si>
  <si>
    <t>TE p. 45 2.5 A Tradition of Weaving: About the Artworks</t>
  </si>
  <si>
    <t>TE p. 56 2.9 Studio Exploration: Teach Through Inquiry: 5. Reflect and Present: Steps 1 and 2</t>
  </si>
  <si>
    <t>TE p. 59 Unit 2 STEAM: STEAM Technology</t>
  </si>
  <si>
    <t>SE p. 61 Unit 2 Review: Meet Michael Cummings</t>
  </si>
  <si>
    <t>TE p. 60 Unit 2 Review: Unit Performance Tasks: First Paragraph</t>
  </si>
  <si>
    <t>TE p. 61E Unit 3 Introduction: Teach Through Inquiry: Introduce the Unit Theme</t>
  </si>
  <si>
    <t>TE p. 64-65 3.1 Surprising Images: Teach Through Inquiry: Assess: Studio Evaluation Criteria/Studio Time Student Artwork</t>
  </si>
  <si>
    <t>TE p. 70 3.3 Studio Exploration: Assessment Rubric</t>
  </si>
  <si>
    <t>TE p. 75 3.5 Positively Puzzling: Differentiated Instruction: Spanish Speakers/English Language Learners</t>
  </si>
  <si>
    <t>TE p. 74 3.5 Positively Puzzling: Teach Through Inquiry: Explore the Images: Steps 1 through 3</t>
  </si>
  <si>
    <t>TE p. 76 3.6 Studio Exploration: Teach Through Inquiry: Explore the Images: Steps 1 through 3</t>
  </si>
  <si>
    <t>TE p. 82 3.8 Surprising Structures: Teach Through Inquiry: Assess: Studio Evaluation Criteria</t>
  </si>
  <si>
    <t>TE p. 84 3.9 Studio Exploration: Teach Through Inquiry: Introduce the Studio: Steps 1 thorugh 3</t>
  </si>
  <si>
    <t>TE p. 86 3.9 Studio Exploration: Teach Through Inquiry: 5. Reflect and Present: Steps 1 and 2</t>
  </si>
  <si>
    <t>TE p. 91 Unit 3 Review: Unit Performance Tasks: Portfolio Review, Reflection, and Presentation: Steps 1 and 2</t>
  </si>
  <si>
    <t>TE p. 91F Unit 4 Introduction: Unit Background for the Teacher: Unit Objectives</t>
  </si>
  <si>
    <t>TE p. 92 Unit 4 Introduction: Teach Through Inquiry: Engage: Step 2</t>
  </si>
  <si>
    <t>TE p. 94 4.1 Beauty in Nature: Teach Through Inquiry: Create: Studio Time: Steps 1 and 2</t>
  </si>
  <si>
    <t>TE p. 96 4.2 Nature Studies: Teach Through Inquiry: Create: Studio Time: Steps 1 and 2</t>
  </si>
  <si>
    <t>TE p. 98 4.3 Studio Exploration: Teach Through Inquiry: Studio Exploration: 1. Explore: Steps 1 and 2</t>
  </si>
  <si>
    <t>TE p. 100 4.3 Studio Exploration: Teach Through Inquiry: 5. Reflect and Present: Step 1</t>
  </si>
  <si>
    <t>TE p. 103 4.4 Observing Creatures: Differentiated Instruction</t>
  </si>
  <si>
    <t>TE p. 105 4.5 Animal Styles: Social Studies</t>
  </si>
  <si>
    <t>TE p. 107 4.6 Studio Exploration: STEAM Technology</t>
  </si>
  <si>
    <t>TE p. 108 4.6 Studio Exploration: Assessment Rubric</t>
  </si>
  <si>
    <t>TE p. 116-117 4.9 Studio Exploration: Assessment Rubric/Art Criticism Student Work</t>
  </si>
  <si>
    <t>TE p. 121 Unit 4 Review: Unit Performance Tasks: Portfolio Review, Reflection, and Presentation: Bullet 3</t>
  </si>
  <si>
    <t>TE p. 121 Unit 4 Review: Art Criticism</t>
  </si>
  <si>
    <t>SE p. 121 Unit 4 Review: Meet Nancy Graves</t>
  </si>
  <si>
    <t>TE p. 122 Unit 5 Introduction: Teach Through Inquiry: Engage: Steps 1 and 2</t>
  </si>
  <si>
    <t>SE p. 126-127 5.2 Beautiful Handwriting: Images A and B</t>
  </si>
  <si>
    <t>TE p. 129 5.3 Studio Exploration: History Connection</t>
  </si>
  <si>
    <t>TE p. 121E Unit 5 Introduction: Unit Background for the Teacher: Big Ideas</t>
  </si>
  <si>
    <t>TE p. 14 1.5 People in Action: Teach Through Inquiry: Create: Studio Time: Steps 1 and 2</t>
  </si>
  <si>
    <t>TE p. 132 5.4 Stories in Motion: Teach Through Inquiry: Create: Studio Time: Steps 1 thorugh 3</t>
  </si>
  <si>
    <t>TE p. 134 5.5 Everyday Sories: Teach Through Inquiry: Create: Studio Time: Steps 1 through 3</t>
  </si>
  <si>
    <t>TE p. 146 5.9 Studio Exploration: Teach Through Inquiry: 2. Create</t>
  </si>
  <si>
    <t>TE p. 149 Unit 5 STEAM: About a Digital Photographer</t>
  </si>
  <si>
    <t>SE p. 151 Unit 5 Review: Art Criticism</t>
  </si>
  <si>
    <t>TE p. 146 5.9 Studio Exploration: Assessment Rubric</t>
  </si>
  <si>
    <t>SE p. 151 Unit 5 Review: Meet Luis Jimenez</t>
  </si>
  <si>
    <t>TE p. 151 Unit 5 Review: Social Studies</t>
  </si>
  <si>
    <t>TE p. 151F Unit 6 Introduction: Unit Background for the Teacher: Unit Strands</t>
  </si>
  <si>
    <t>TE p. 154 6.1 Beyond the Frame: Differentiated Instruction</t>
  </si>
  <si>
    <t>TE p. 156-157 6.1 Spatial Illusions: Teach Through Inquiry: Assess: Studio Evaluation Criteria/Studio Time Student Artwork</t>
  </si>
  <si>
    <t>TE p. 154 6.1 Beyond the Frame: Prepare: Lesson Objectives</t>
  </si>
  <si>
    <t>TE p. 158 6.3 Studio Exploration: Teach Through Inquiry: Introduce the Studio: Steps 1 and 3</t>
  </si>
  <si>
    <t>TE p. 159 6.3 Studio Exploration: Assess: Studio Evaluation Criteria</t>
  </si>
  <si>
    <t>TE p. 47 2.6 Studio Exploration: Assess: Studio Evaluation Criteria</t>
  </si>
  <si>
    <t>TE p. 167: 6.6 Studio Exploration: STEAM Technology</t>
  </si>
  <si>
    <t>TE p. 168 6.6 Studio Exploration: Assessment Rubric</t>
  </si>
  <si>
    <t>TE p. 168 6.6 Studio Exploration: Teach Through Inquiry: 5. Reflect and Present: Steps 1 and 2</t>
  </si>
  <si>
    <t>TE p. 175 6.9 Studio Exploration: History Connection</t>
  </si>
  <si>
    <t>TE p. 171 6.7 Fantasy and Exaggeration: About the Artists</t>
  </si>
  <si>
    <t>TE p. 1F Unit 1 Introduction: Unit Background for the Teacher: Unit Strands</t>
  </si>
  <si>
    <t>TE p. R6-R11: Grade Five Overview</t>
  </si>
  <si>
    <t>TE p. 141 5.7 Symbol Systems: STEAM Technology</t>
  </si>
  <si>
    <t>TE p. 89 Unit 3 STEAM: Links</t>
  </si>
  <si>
    <t>SE p. 128 5.3 Studio Exploration: Inspiration from Art</t>
  </si>
  <si>
    <t>TE p. 140 5.7 Symbol Systems: Connections Across the Arts: Dance</t>
  </si>
  <si>
    <t>SE p. 90 Unit 3 Review: Critical Thinking</t>
  </si>
  <si>
    <t>TE p. 41 2.3 Studio Exploration: Art Safety Tip</t>
  </si>
  <si>
    <t>TE p. 18 1.6 Studio Exploration: Teach Through Inquiry: 2. Create</t>
  </si>
  <si>
    <t>TE p. 72 3.4 Puzzling Lines: Teach Through Inquiry: Explore the Images: Steps 1 and 2</t>
  </si>
  <si>
    <t>978-1-61528-835-9</t>
  </si>
  <si>
    <t>978-1-61528-836-6</t>
  </si>
  <si>
    <t>N/A</t>
  </si>
  <si>
    <t>Davis Publications, Inc./Davis Publications, Inc.</t>
  </si>
  <si>
    <t>FORM F.012F Citation Alignment and Scoring Rubric -                                                                              2018 Visual Art Education Grade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</si>
</sst>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mm/dd/yy;@"/>
  </numFmts>
  <fonts count="32"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u/>
      <sz val="11"/>
      <name val="Arial"/>
      <family val="2"/>
    </font>
    <font>
      <sz val="11"/>
      <name val="Arial"/>
      <family val="2"/>
    </font>
    <font>
      <b/>
      <u/>
      <sz val="11"/>
      <color indexed="8"/>
      <name val="Arial"/>
      <family val="2"/>
    </font>
    <font>
      <sz val="11"/>
      <color indexed="8"/>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
      <b/>
      <sz val="14"/>
      <color indexed="8"/>
      <name val="Arial"/>
      <family val="2"/>
    </font>
    <font>
      <i/>
      <sz val="11"/>
      <color theme="1"/>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indexed="64"/>
      </left>
      <right/>
      <top/>
      <bottom/>
      <diagonal/>
    </border>
    <border>
      <left style="thin">
        <color auto="1"/>
      </left>
      <right/>
      <top style="thin">
        <color auto="1"/>
      </top>
      <bottom/>
      <diagonal/>
    </border>
    <border>
      <left style="medium">
        <color indexed="64"/>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30">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7"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19" xfId="0" applyFill="1" applyBorder="1" applyAlignment="1" applyProtection="1">
      <alignment horizontal="center" vertical="center"/>
    </xf>
    <xf numFmtId="0" fontId="0" fillId="5" borderId="17" xfId="0"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0" fillId="9" borderId="19" xfId="0" applyFont="1" applyFill="1" applyBorder="1" applyAlignment="1" applyProtection="1">
      <alignment horizontal="left" vertical="center"/>
    </xf>
    <xf numFmtId="0" fontId="14" fillId="5" borderId="14"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0" fillId="4" borderId="22" xfId="0" applyFont="1" applyFill="1" applyBorder="1" applyAlignment="1" applyProtection="1">
      <alignment vertical="center" wrapText="1"/>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38"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0" fillId="4" borderId="12" xfId="0" applyFont="1" applyFill="1" applyBorder="1" applyAlignment="1" applyProtection="1">
      <alignment vertical="center" wrapText="1"/>
    </xf>
    <xf numFmtId="0" fontId="11" fillId="9" borderId="13" xfId="0" applyFont="1" applyFill="1" applyBorder="1" applyAlignment="1" applyProtection="1">
      <alignment horizontal="left" vertical="center"/>
    </xf>
    <xf numFmtId="0" fontId="10" fillId="12" borderId="19" xfId="0" applyFont="1" applyFill="1" applyBorder="1" applyAlignment="1" applyProtection="1">
      <alignment horizontal="left" vertical="center"/>
    </xf>
    <xf numFmtId="0" fontId="10" fillId="12" borderId="13" xfId="0" applyFont="1" applyFill="1" applyBorder="1" applyAlignment="1" applyProtection="1">
      <alignment horizontal="left" vertical="center"/>
    </xf>
    <xf numFmtId="0" fontId="10" fillId="12" borderId="14" xfId="0" applyFont="1" applyFill="1" applyBorder="1" applyAlignment="1" applyProtection="1">
      <alignment horizontal="left" vertical="center"/>
    </xf>
    <xf numFmtId="0" fontId="10" fillId="9" borderId="14" xfId="0" applyFont="1" applyFill="1" applyBorder="1" applyAlignment="1" applyProtection="1">
      <alignment horizontal="left" vertical="center"/>
    </xf>
    <xf numFmtId="0" fontId="10" fillId="13" borderId="19" xfId="0" applyFont="1" applyFill="1" applyBorder="1" applyAlignment="1" applyProtection="1">
      <alignment horizontal="left" vertical="center"/>
    </xf>
    <xf numFmtId="0" fontId="10" fillId="13" borderId="17" xfId="0" applyFont="1" applyFill="1" applyBorder="1" applyAlignment="1" applyProtection="1">
      <alignment horizontal="left" vertical="center"/>
    </xf>
    <xf numFmtId="0" fontId="10" fillId="13" borderId="14"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9"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19" xfId="0" applyFont="1" applyFill="1" applyBorder="1" applyAlignment="1" applyProtection="1">
      <alignment horizontal="left" vertical="center"/>
    </xf>
    <xf numFmtId="0" fontId="11" fillId="9" borderId="19" xfId="0" applyFont="1" applyFill="1" applyBorder="1" applyAlignment="1" applyProtection="1">
      <alignment horizontal="left" vertical="center"/>
    </xf>
    <xf numFmtId="0" fontId="8" fillId="11" borderId="37" xfId="0" applyFont="1" applyFill="1" applyBorder="1" applyAlignment="1" applyProtection="1">
      <alignment horizontal="center" vertical="center"/>
    </xf>
    <xf numFmtId="0" fontId="11" fillId="5" borderId="14" xfId="0" applyFont="1" applyFill="1" applyBorder="1" applyAlignment="1" applyProtection="1">
      <alignment horizontal="center" vertical="top" wrapText="1"/>
    </xf>
    <xf numFmtId="0" fontId="17" fillId="5" borderId="19" xfId="0" applyFont="1" applyFill="1" applyBorder="1" applyAlignment="1" applyProtection="1">
      <alignment horizontal="center" vertical="top" wrapText="1"/>
    </xf>
    <xf numFmtId="0" fontId="10" fillId="12" borderId="18" xfId="0" applyFont="1" applyFill="1" applyBorder="1" applyAlignment="1" applyProtection="1">
      <alignment horizontal="left" vertical="center" wrapText="1"/>
    </xf>
    <xf numFmtId="0" fontId="10" fillId="12" borderId="20" xfId="0" applyFont="1" applyFill="1" applyBorder="1" applyAlignment="1" applyProtection="1">
      <alignment horizontal="left" vertical="center" wrapText="1"/>
    </xf>
    <xf numFmtId="0" fontId="10" fillId="12" borderId="16" xfId="0" applyFont="1" applyFill="1" applyBorder="1" applyAlignment="1" applyProtection="1">
      <alignment horizontal="left" vertical="center" wrapText="1"/>
    </xf>
    <xf numFmtId="0" fontId="10" fillId="12" borderId="6" xfId="0" applyFont="1" applyFill="1" applyBorder="1" applyAlignment="1" applyProtection="1">
      <alignment horizontal="left" vertical="center" wrapText="1"/>
    </xf>
    <xf numFmtId="0" fontId="10" fillId="12" borderId="18" xfId="0" applyFont="1" applyFill="1" applyBorder="1" applyAlignment="1" applyProtection="1">
      <alignment horizontal="left" vertical="center"/>
    </xf>
    <xf numFmtId="0" fontId="10" fillId="12" borderId="20" xfId="0" applyFont="1" applyFill="1" applyBorder="1" applyAlignment="1" applyProtection="1">
      <alignment horizontal="left" vertical="center"/>
    </xf>
    <xf numFmtId="0" fontId="10" fillId="12" borderId="16" xfId="0" applyFont="1" applyFill="1" applyBorder="1" applyAlignment="1" applyProtection="1">
      <alignment horizontal="left" vertical="center"/>
    </xf>
    <xf numFmtId="0" fontId="10" fillId="12" borderId="6" xfId="0" applyFont="1" applyFill="1" applyBorder="1" applyAlignment="1" applyProtection="1">
      <alignment horizontal="left" vertical="center"/>
    </xf>
    <xf numFmtId="0" fontId="0" fillId="0" borderId="7" xfId="0" applyBorder="1" applyAlignment="1" applyProtection="1">
      <alignment horizontal="center"/>
    </xf>
    <xf numFmtId="0" fontId="0" fillId="0" borderId="6" xfId="0" applyBorder="1" applyAlignment="1" applyProtection="1">
      <alignment horizontal="center"/>
    </xf>
    <xf numFmtId="0" fontId="9" fillId="4" borderId="1" xfId="0" applyFont="1" applyFill="1" applyBorder="1" applyAlignment="1" applyProtection="1">
      <alignment horizontal="left" vertical="top" wrapText="1"/>
      <protection locked="0"/>
    </xf>
    <xf numFmtId="0" fontId="9" fillId="4" borderId="25" xfId="0" applyFont="1" applyFill="1" applyBorder="1" applyAlignment="1" applyProtection="1">
      <alignment horizontal="left" vertical="top" wrapText="1"/>
      <protection locked="0"/>
    </xf>
    <xf numFmtId="0" fontId="9" fillId="4" borderId="26" xfId="0" applyFont="1" applyFill="1" applyBorder="1" applyAlignment="1" applyProtection="1">
      <alignment horizontal="left" vertical="top" wrapText="1"/>
      <protection locked="0"/>
    </xf>
    <xf numFmtId="0" fontId="9" fillId="4" borderId="39" xfId="0" applyFont="1" applyFill="1" applyBorder="1" applyAlignment="1" applyProtection="1">
      <alignment horizontal="left" vertical="top" wrapText="1"/>
      <protection locked="0"/>
    </xf>
    <xf numFmtId="0" fontId="10" fillId="12" borderId="15" xfId="0" applyFont="1" applyFill="1" applyBorder="1" applyAlignment="1" applyProtection="1">
      <alignment horizontal="left" vertical="top" wrapText="1"/>
      <protection locked="0"/>
    </xf>
    <xf numFmtId="0" fontId="10" fillId="12" borderId="18" xfId="0" applyFont="1" applyFill="1" applyBorder="1" applyAlignment="1" applyProtection="1">
      <alignment horizontal="left" vertical="top" wrapText="1"/>
      <protection locked="0"/>
    </xf>
    <xf numFmtId="0" fontId="10" fillId="12" borderId="16" xfId="0" applyFont="1" applyFill="1" applyBorder="1" applyAlignment="1" applyProtection="1">
      <alignment horizontal="left" vertical="top" wrapText="1"/>
      <protection locked="0"/>
    </xf>
    <xf numFmtId="0" fontId="10" fillId="13" borderId="18" xfId="0" applyFont="1" applyFill="1" applyBorder="1" applyAlignment="1" applyProtection="1">
      <alignment horizontal="left" vertical="top" wrapText="1"/>
      <protection locked="0"/>
    </xf>
    <xf numFmtId="0" fontId="10" fillId="13" borderId="0" xfId="0" applyFont="1" applyFill="1" applyBorder="1" applyAlignment="1" applyProtection="1">
      <alignment horizontal="left" vertical="top" wrapText="1"/>
      <protection locked="0"/>
    </xf>
    <xf numFmtId="0" fontId="10" fillId="13" borderId="16"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10" fillId="9" borderId="15" xfId="0" applyFont="1" applyFill="1" applyBorder="1" applyAlignment="1" applyProtection="1">
      <alignment horizontal="left" vertical="top" wrapText="1"/>
      <protection locked="0"/>
    </xf>
    <xf numFmtId="0" fontId="10" fillId="9" borderId="18" xfId="0" applyFont="1" applyFill="1" applyBorder="1" applyAlignment="1" applyProtection="1">
      <alignment horizontal="left" vertical="top" wrapText="1"/>
      <protection locked="0"/>
    </xf>
    <xf numFmtId="0" fontId="10" fillId="9" borderId="16" xfId="0" applyFont="1" applyFill="1" applyBorder="1" applyAlignment="1" applyProtection="1">
      <alignment horizontal="left" vertical="top" wrapText="1"/>
      <protection locked="0"/>
    </xf>
    <xf numFmtId="0" fontId="8" fillId="5" borderId="17" xfId="0" applyFont="1" applyFill="1" applyBorder="1" applyAlignment="1" applyProtection="1">
      <alignment horizontal="center" vertical="center"/>
    </xf>
    <xf numFmtId="0" fontId="8" fillId="5" borderId="11" xfId="0" applyFont="1" applyFill="1" applyBorder="1" applyAlignment="1" applyProtection="1">
      <alignment vertical="center"/>
    </xf>
    <xf numFmtId="0" fontId="11" fillId="10" borderId="13" xfId="0" applyFont="1" applyFill="1" applyBorder="1" applyAlignment="1" applyProtection="1">
      <alignment horizontal="left" vertical="center"/>
    </xf>
    <xf numFmtId="0" fontId="11" fillId="10" borderId="15"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8" fillId="3" borderId="4" xfId="0" applyFont="1" applyFill="1" applyBorder="1" applyAlignment="1" applyProtection="1">
      <alignment horizontal="center"/>
    </xf>
    <xf numFmtId="0" fontId="8" fillId="8" borderId="29" xfId="0" applyFont="1" applyFill="1" applyBorder="1" applyAlignment="1" applyProtection="1">
      <alignment horizontal="center"/>
    </xf>
    <xf numFmtId="0" fontId="9" fillId="14" borderId="8" xfId="0" applyFont="1" applyFill="1" applyBorder="1" applyAlignment="1" applyProtection="1">
      <alignment horizontal="left" vertical="top" wrapText="1"/>
      <protection locked="0"/>
    </xf>
    <xf numFmtId="0" fontId="9" fillId="14" borderId="3"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9" fillId="8" borderId="21" xfId="0" applyFont="1" applyFill="1" applyBorder="1" applyAlignment="1" applyProtection="1">
      <alignment horizontal="left" vertical="top" wrapText="1"/>
    </xf>
    <xf numFmtId="0" fontId="9" fillId="14" borderId="2" xfId="0" applyFont="1" applyFill="1" applyBorder="1" applyAlignment="1" applyProtection="1">
      <alignment horizontal="left" vertical="top" wrapText="1"/>
      <protection locked="0"/>
    </xf>
    <xf numFmtId="0" fontId="9" fillId="14" borderId="1" xfId="0" applyFont="1" applyFill="1" applyBorder="1" applyAlignment="1" applyProtection="1">
      <alignment horizontal="left" vertical="top" wrapText="1"/>
      <protection locked="0"/>
    </xf>
    <xf numFmtId="0" fontId="9" fillId="14" borderId="10" xfId="0" applyFont="1" applyFill="1" applyBorder="1" applyAlignment="1" applyProtection="1">
      <alignment horizontal="left" vertical="top" wrapText="1"/>
      <protection locked="0"/>
    </xf>
    <xf numFmtId="0" fontId="9" fillId="14" borderId="26" xfId="0" applyFont="1" applyFill="1" applyBorder="1" applyAlignment="1" applyProtection="1">
      <alignment horizontal="left" vertical="top" wrapText="1"/>
      <protection locked="0"/>
    </xf>
    <xf numFmtId="0" fontId="9" fillId="8" borderId="27" xfId="0" applyFont="1" applyFill="1" applyBorder="1" applyAlignment="1" applyProtection="1">
      <alignment horizontal="left" vertical="top" wrapText="1"/>
    </xf>
    <xf numFmtId="0" fontId="9" fillId="16" borderId="10" xfId="0" applyFont="1" applyFill="1" applyBorder="1" applyAlignment="1" applyProtection="1">
      <alignment horizontal="left" vertical="top" wrapText="1"/>
      <protection locked="0"/>
    </xf>
    <xf numFmtId="0" fontId="9" fillId="16" borderId="26" xfId="0" applyFont="1" applyFill="1" applyBorder="1" applyAlignment="1" applyProtection="1">
      <alignment horizontal="left" vertical="top" wrapText="1"/>
      <protection locked="0"/>
    </xf>
    <xf numFmtId="0" fontId="9" fillId="14" borderId="35" xfId="0" applyFont="1" applyFill="1" applyBorder="1" applyAlignment="1" applyProtection="1">
      <alignment horizontal="left" vertical="top" wrapText="1"/>
      <protection locked="0"/>
    </xf>
    <xf numFmtId="0" fontId="9" fillId="14" borderId="34" xfId="0" applyFont="1" applyFill="1" applyBorder="1" applyAlignment="1" applyProtection="1">
      <alignment horizontal="left" vertical="top" wrapText="1"/>
      <protection locked="0"/>
    </xf>
    <xf numFmtId="0" fontId="9" fillId="8" borderId="36" xfId="0" applyFont="1" applyFill="1" applyBorder="1" applyAlignment="1" applyProtection="1">
      <alignment horizontal="left" vertical="top" wrapText="1"/>
    </xf>
    <xf numFmtId="0" fontId="0" fillId="0" borderId="17"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14" xfId="0" applyBorder="1" applyAlignment="1" applyProtection="1">
      <alignment horizontal="center"/>
    </xf>
    <xf numFmtId="0" fontId="0" fillId="0" borderId="16" xfId="0" applyBorder="1" applyAlignment="1" applyProtection="1">
      <alignment wrapText="1"/>
    </xf>
    <xf numFmtId="0" fontId="0" fillId="0" borderId="16" xfId="0" applyBorder="1" applyAlignment="1" applyProtection="1">
      <alignment horizontal="center"/>
    </xf>
    <xf numFmtId="0" fontId="10" fillId="11" borderId="24" xfId="0" applyFont="1" applyFill="1" applyBorder="1" applyAlignment="1" applyProtection="1">
      <alignment horizontal="left" vertical="top" wrapText="1"/>
    </xf>
    <xf numFmtId="0" fontId="28" fillId="3" borderId="9" xfId="0" applyFont="1" applyFill="1" applyBorder="1" applyAlignment="1" applyProtection="1">
      <alignment horizontal="center" vertical="center"/>
    </xf>
    <xf numFmtId="0" fontId="10" fillId="11" borderId="9" xfId="0" applyFont="1" applyFill="1" applyBorder="1" applyAlignment="1" applyProtection="1">
      <alignment vertical="center" wrapText="1"/>
    </xf>
    <xf numFmtId="0" fontId="15" fillId="8" borderId="9" xfId="0" applyFont="1" applyFill="1" applyBorder="1" applyAlignment="1" applyProtection="1">
      <alignment horizontal="center"/>
    </xf>
    <xf numFmtId="0" fontId="11" fillId="3" borderId="9" xfId="0" applyFont="1" applyFill="1" applyBorder="1" applyAlignment="1" applyProtection="1">
      <alignment horizontal="center"/>
    </xf>
    <xf numFmtId="0" fontId="15" fillId="11" borderId="9" xfId="0" applyFont="1" applyFill="1" applyBorder="1" applyAlignment="1" applyProtection="1">
      <alignment horizontal="center"/>
    </xf>
    <xf numFmtId="0" fontId="28" fillId="12" borderId="15" xfId="0" applyFont="1" applyFill="1" applyBorder="1" applyAlignment="1" applyProtection="1">
      <alignment horizontal="left" vertical="center"/>
    </xf>
    <xf numFmtId="0" fontId="28" fillId="12" borderId="18" xfId="0" applyFont="1" applyFill="1" applyBorder="1" applyAlignment="1" applyProtection="1">
      <alignment horizontal="left" vertical="center"/>
    </xf>
    <xf numFmtId="0" fontId="28" fillId="12" borderId="16" xfId="0" applyFont="1" applyFill="1" applyBorder="1" applyAlignment="1" applyProtection="1">
      <alignment horizontal="left" vertical="center"/>
    </xf>
    <xf numFmtId="0" fontId="28" fillId="13" borderId="18" xfId="0" applyFont="1" applyFill="1" applyBorder="1" applyAlignment="1" applyProtection="1">
      <alignment horizontal="left" vertical="center"/>
    </xf>
    <xf numFmtId="0" fontId="28" fillId="13" borderId="0" xfId="0" applyFont="1" applyFill="1" applyBorder="1" applyAlignment="1" applyProtection="1">
      <alignment horizontal="left" vertical="center"/>
    </xf>
    <xf numFmtId="0" fontId="28" fillId="13" borderId="16" xfId="0" applyFont="1" applyFill="1" applyBorder="1" applyAlignment="1" applyProtection="1">
      <alignment horizontal="left" vertical="center"/>
    </xf>
    <xf numFmtId="0" fontId="28" fillId="2" borderId="18" xfId="0" applyFont="1" applyFill="1" applyBorder="1" applyAlignment="1" applyProtection="1">
      <alignment horizontal="left" vertical="center"/>
    </xf>
    <xf numFmtId="0" fontId="28" fillId="2" borderId="16" xfId="0" applyFont="1" applyFill="1" applyBorder="1" applyAlignment="1" applyProtection="1">
      <alignment horizontal="left" vertical="center"/>
    </xf>
    <xf numFmtId="0" fontId="28" fillId="2" borderId="15" xfId="0" applyFont="1" applyFill="1" applyBorder="1" applyAlignment="1" applyProtection="1">
      <alignment horizontal="left" vertical="center"/>
    </xf>
    <xf numFmtId="0" fontId="28" fillId="9" borderId="15" xfId="0" applyFont="1" applyFill="1" applyBorder="1" applyAlignment="1" applyProtection="1">
      <alignment horizontal="left" vertical="center"/>
    </xf>
    <xf numFmtId="0" fontId="28" fillId="9" borderId="18" xfId="0" applyFont="1" applyFill="1" applyBorder="1" applyAlignment="1" applyProtection="1">
      <alignment horizontal="left" vertical="center"/>
    </xf>
    <xf numFmtId="0" fontId="28" fillId="9" borderId="16" xfId="0" applyFont="1" applyFill="1" applyBorder="1" applyAlignment="1" applyProtection="1">
      <alignment horizontal="left" vertical="center"/>
    </xf>
    <xf numFmtId="0" fontId="29" fillId="0" borderId="0" xfId="0" applyFont="1" applyBorder="1" applyAlignment="1" applyProtection="1">
      <alignment horizontal="center"/>
    </xf>
    <xf numFmtId="10" fontId="29" fillId="0" borderId="16" xfId="0" applyNumberFormat="1" applyFont="1" applyBorder="1" applyAlignment="1" applyProtection="1">
      <alignment horizontal="center"/>
    </xf>
    <xf numFmtId="0" fontId="10" fillId="12" borderId="5" xfId="0" applyFont="1" applyFill="1" applyBorder="1" applyAlignment="1" applyProtection="1">
      <alignment horizontal="left" vertical="top" wrapText="1"/>
    </xf>
    <xf numFmtId="0" fontId="10" fillId="12" borderId="20" xfId="0" applyFont="1" applyFill="1" applyBorder="1" applyAlignment="1" applyProtection="1">
      <alignment horizontal="left" vertical="top" wrapText="1"/>
    </xf>
    <xf numFmtId="0" fontId="10" fillId="12" borderId="6" xfId="0" applyFont="1" applyFill="1" applyBorder="1" applyAlignment="1" applyProtection="1">
      <alignment horizontal="left" vertical="top" wrapText="1"/>
    </xf>
    <xf numFmtId="0" fontId="10" fillId="13" borderId="20" xfId="0" applyFont="1" applyFill="1" applyBorder="1" applyAlignment="1" applyProtection="1">
      <alignment horizontal="left" vertical="top" wrapText="1"/>
    </xf>
    <xf numFmtId="0" fontId="10" fillId="13" borderId="7" xfId="0" applyFont="1" applyFill="1" applyBorder="1" applyAlignment="1" applyProtection="1">
      <alignment horizontal="left" vertical="top" wrapText="1"/>
    </xf>
    <xf numFmtId="0" fontId="10" fillId="13" borderId="6" xfId="0" applyFont="1" applyFill="1" applyBorder="1" applyAlignment="1" applyProtection="1">
      <alignment horizontal="left" vertical="top" wrapText="1"/>
    </xf>
    <xf numFmtId="0" fontId="10" fillId="2" borderId="20"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5" xfId="0" applyFont="1" applyFill="1" applyBorder="1" applyAlignment="1" applyProtection="1">
      <alignment horizontal="left" vertical="top" wrapText="1"/>
    </xf>
    <xf numFmtId="0" fontId="10" fillId="9" borderId="5" xfId="0" applyFont="1" applyFill="1" applyBorder="1" applyAlignment="1" applyProtection="1">
      <alignment horizontal="left" vertical="top" wrapText="1"/>
    </xf>
    <xf numFmtId="0" fontId="10" fillId="9" borderId="20" xfId="0" applyFont="1" applyFill="1" applyBorder="1" applyAlignment="1" applyProtection="1">
      <alignment horizontal="left" vertical="top" wrapText="1"/>
    </xf>
    <xf numFmtId="0" fontId="10" fillId="9" borderId="6" xfId="0" applyFont="1" applyFill="1" applyBorder="1" applyAlignment="1" applyProtection="1">
      <alignment horizontal="left" vertical="top" wrapText="1"/>
    </xf>
    <xf numFmtId="0" fontId="10" fillId="11" borderId="33" xfId="0" applyFont="1" applyFill="1" applyBorder="1" applyAlignment="1" applyProtection="1">
      <alignment horizontal="left" vertical="top" wrapText="1"/>
    </xf>
    <xf numFmtId="0" fontId="10" fillId="4" borderId="40" xfId="0" applyFont="1" applyFill="1" applyBorder="1" applyAlignment="1" applyProtection="1">
      <alignment vertical="center" wrapText="1"/>
    </xf>
    <xf numFmtId="0" fontId="9" fillId="4" borderId="34" xfId="0" applyFont="1" applyFill="1" applyBorder="1" applyAlignment="1" applyProtection="1">
      <alignment horizontal="left" vertical="top" wrapText="1"/>
      <protection locked="0"/>
    </xf>
    <xf numFmtId="0" fontId="9" fillId="4" borderId="41" xfId="0" applyFont="1" applyFill="1" applyBorder="1" applyAlignment="1" applyProtection="1">
      <alignment horizontal="left" vertical="top" wrapText="1"/>
      <protection locked="0"/>
    </xf>
    <xf numFmtId="0" fontId="10" fillId="11" borderId="42" xfId="0" applyFont="1" applyFill="1" applyBorder="1" applyAlignment="1" applyProtection="1">
      <alignment horizontal="left" vertical="top" wrapText="1"/>
    </xf>
    <xf numFmtId="0" fontId="8" fillId="11" borderId="30" xfId="0" applyFont="1" applyFill="1" applyBorder="1" applyAlignment="1" applyProtection="1">
      <alignment horizontal="center" vertical="center"/>
    </xf>
    <xf numFmtId="0" fontId="18" fillId="0" borderId="17"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7" xfId="0" applyFont="1" applyBorder="1" applyProtection="1"/>
    <xf numFmtId="0" fontId="5" fillId="0" borderId="14" xfId="0" applyFont="1" applyBorder="1" applyProtection="1"/>
    <xf numFmtId="0" fontId="5" fillId="0" borderId="16" xfId="0" applyFont="1" applyFill="1" applyBorder="1" applyProtection="1"/>
    <xf numFmtId="0" fontId="5" fillId="0" borderId="16" xfId="0" applyFont="1" applyBorder="1" applyProtection="1"/>
    <xf numFmtId="0" fontId="5" fillId="0" borderId="6" xfId="0" applyFont="1" applyBorder="1" applyProtection="1"/>
    <xf numFmtId="0" fontId="30" fillId="3" borderId="4" xfId="0" applyFont="1" applyFill="1" applyBorder="1" applyAlignment="1" applyProtection="1">
      <alignment horizontal="center" vertical="center"/>
    </xf>
    <xf numFmtId="0" fontId="29" fillId="0" borderId="0" xfId="0" applyFont="1" applyFill="1" applyBorder="1" applyAlignment="1" applyProtection="1">
      <alignment horizontal="center"/>
    </xf>
    <xf numFmtId="10" fontId="29" fillId="0" borderId="16" xfId="0" applyNumberFormat="1" applyFont="1" applyFill="1" applyBorder="1" applyAlignment="1" applyProtection="1">
      <alignment horizontal="center"/>
    </xf>
    <xf numFmtId="0" fontId="21" fillId="14" borderId="2" xfId="0" applyFont="1" applyFill="1" applyBorder="1" applyAlignment="1" applyProtection="1">
      <alignment horizontal="left" vertical="top" wrapText="1"/>
    </xf>
    <xf numFmtId="0" fontId="23" fillId="16" borderId="2" xfId="0" applyFont="1" applyFill="1" applyBorder="1" applyAlignment="1" applyProtection="1">
      <alignment vertical="top" wrapText="1"/>
    </xf>
    <xf numFmtId="0" fontId="14" fillId="16" borderId="9" xfId="0" applyFont="1" applyFill="1" applyBorder="1" applyAlignment="1" applyProtection="1">
      <alignment horizontal="center" vertical="center"/>
    </xf>
    <xf numFmtId="0" fontId="22" fillId="0" borderId="2" xfId="0" applyFont="1" applyBorder="1" applyAlignment="1" applyProtection="1">
      <alignment vertical="top" wrapText="1"/>
    </xf>
    <xf numFmtId="0" fontId="17" fillId="16" borderId="2" xfId="0" applyFont="1" applyFill="1" applyBorder="1" applyAlignment="1" applyProtection="1">
      <alignment vertical="top" wrapText="1"/>
    </xf>
    <xf numFmtId="0" fontId="23" fillId="0" borderId="2" xfId="0" applyFont="1" applyBorder="1" applyAlignment="1" applyProtection="1">
      <alignment vertical="top" wrapText="1"/>
    </xf>
    <xf numFmtId="0" fontId="22" fillId="16" borderId="2" xfId="0" applyFont="1" applyFill="1" applyBorder="1" applyAlignment="1" applyProtection="1">
      <alignment vertical="top" wrapText="1"/>
    </xf>
    <xf numFmtId="0" fontId="21" fillId="0" borderId="2" xfId="0" applyFont="1" applyFill="1" applyBorder="1" applyAlignment="1" applyProtection="1">
      <alignment vertical="top" wrapText="1"/>
    </xf>
    <xf numFmtId="0" fontId="24" fillId="16" borderId="2" xfId="0" applyFont="1" applyFill="1" applyBorder="1" applyAlignment="1" applyProtection="1">
      <alignment vertical="top" wrapText="1"/>
    </xf>
    <xf numFmtId="0" fontId="24" fillId="0" borderId="2" xfId="0" applyFont="1" applyFill="1" applyBorder="1" applyAlignment="1" applyProtection="1">
      <alignment vertical="top" wrapText="1"/>
    </xf>
    <xf numFmtId="0" fontId="22" fillId="0" borderId="2" xfId="0" applyFont="1" applyFill="1" applyBorder="1" applyAlignment="1" applyProtection="1">
      <alignment vertical="top" wrapText="1"/>
    </xf>
    <xf numFmtId="0" fontId="24" fillId="15" borderId="2" xfId="0" applyFont="1" applyFill="1" applyBorder="1" applyAlignment="1" applyProtection="1">
      <alignment vertical="top" wrapText="1"/>
    </xf>
    <xf numFmtId="0" fontId="26" fillId="15" borderId="2" xfId="0" applyFont="1" applyFill="1" applyBorder="1" applyAlignment="1" applyProtection="1">
      <alignment vertical="top" wrapText="1"/>
    </xf>
    <xf numFmtId="0" fontId="21" fillId="16" borderId="2" xfId="0" applyFont="1" applyFill="1" applyBorder="1" applyAlignment="1" applyProtection="1">
      <alignment vertical="top" wrapText="1"/>
    </xf>
    <xf numFmtId="0" fontId="24" fillId="0" borderId="35" xfId="0" applyFont="1" applyFill="1" applyBorder="1" applyAlignment="1" applyProtection="1">
      <alignment vertical="top" wrapText="1"/>
    </xf>
    <xf numFmtId="0" fontId="9" fillId="7" borderId="9" xfId="0" applyFont="1" applyFill="1" applyBorder="1" applyAlignment="1" applyProtection="1">
      <alignment vertical="center" wrapText="1"/>
      <protection locked="0"/>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xf>
    <xf numFmtId="0" fontId="8" fillId="7" borderId="13" xfId="0" applyFont="1" applyFill="1" applyBorder="1" applyAlignment="1" applyProtection="1">
      <alignment horizontal="left" vertical="center" wrapText="1"/>
    </xf>
    <xf numFmtId="0" fontId="8" fillId="7" borderId="9" xfId="0" applyFont="1" applyFill="1" applyBorder="1" applyAlignment="1" applyProtection="1">
      <alignment vertical="center" wrapText="1"/>
    </xf>
    <xf numFmtId="0" fontId="8" fillId="7" borderId="9" xfId="0" applyFont="1" applyFill="1" applyBorder="1" applyAlignment="1" applyProtection="1">
      <alignment horizontal="left" vertical="center" wrapText="1"/>
    </xf>
    <xf numFmtId="0" fontId="8" fillId="7" borderId="9" xfId="0" applyFont="1" applyFill="1" applyBorder="1" applyAlignment="1" applyProtection="1">
      <alignment vertic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19"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6"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6"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20"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3"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1" borderId="13"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5"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19"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xf>
    <xf numFmtId="0" fontId="8" fillId="7" borderId="15"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3" xfId="0" applyFont="1" applyFill="1" applyBorder="1" applyAlignment="1" applyProtection="1">
      <alignment vertical="center"/>
    </xf>
    <xf numFmtId="0" fontId="19" fillId="10" borderId="15"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3" xfId="0" applyFont="1" applyFill="1" applyBorder="1" applyAlignment="1" applyProtection="1">
      <alignment vertical="top" wrapText="1"/>
    </xf>
    <xf numFmtId="0" fontId="20" fillId="10" borderId="15" xfId="0" applyFont="1" applyFill="1" applyBorder="1" applyAlignment="1" applyProtection="1">
      <alignment vertical="top"/>
    </xf>
    <xf numFmtId="0" fontId="20" fillId="10" borderId="5" xfId="0" applyFont="1" applyFill="1" applyBorder="1" applyAlignment="1" applyProtection="1">
      <alignment vertical="top"/>
    </xf>
    <xf numFmtId="0" fontId="20" fillId="10" borderId="19" xfId="0" applyFont="1" applyFill="1" applyBorder="1" applyAlignment="1" applyProtection="1">
      <alignment vertical="top" wrapText="1"/>
    </xf>
    <xf numFmtId="0" fontId="20" fillId="10" borderId="18" xfId="0" applyFont="1" applyFill="1" applyBorder="1" applyAlignment="1" applyProtection="1">
      <alignment vertical="top"/>
    </xf>
    <xf numFmtId="0" fontId="20" fillId="10" borderId="20" xfId="0" applyFont="1" applyFill="1" applyBorder="1" applyAlignment="1" applyProtection="1">
      <alignment vertical="top"/>
    </xf>
    <xf numFmtId="0" fontId="10" fillId="12" borderId="13" xfId="0" applyFont="1" applyFill="1" applyBorder="1" applyAlignment="1" applyProtection="1">
      <alignment horizontal="left" vertical="center" wrapText="1"/>
    </xf>
    <xf numFmtId="0" fontId="10" fillId="12" borderId="15" xfId="0" applyFont="1" applyFill="1" applyBorder="1" applyAlignment="1" applyProtection="1">
      <alignment horizontal="left" vertical="center" wrapText="1"/>
    </xf>
    <xf numFmtId="0" fontId="10" fillId="12" borderId="5" xfId="0" applyFont="1" applyFill="1" applyBorder="1" applyAlignment="1" applyProtection="1">
      <alignment horizontal="left" vertical="center" wrapText="1"/>
    </xf>
    <xf numFmtId="0" fontId="8" fillId="10" borderId="23" xfId="0" applyFont="1" applyFill="1" applyBorder="1" applyAlignment="1" applyProtection="1">
      <alignment wrapText="1"/>
    </xf>
    <xf numFmtId="0" fontId="8" fillId="10" borderId="15" xfId="0" applyFont="1" applyFill="1" applyBorder="1" applyAlignment="1" applyProtection="1">
      <alignment wrapText="1"/>
    </xf>
    <xf numFmtId="0" fontId="8" fillId="10" borderId="5" xfId="0" applyFont="1" applyFill="1" applyBorder="1" applyAlignment="1" applyProtection="1">
      <alignment wrapText="1"/>
    </xf>
    <xf numFmtId="0" fontId="11" fillId="8" borderId="30" xfId="0" applyFont="1" applyFill="1" applyBorder="1" applyAlignment="1" applyProtection="1">
      <alignment vertical="top" wrapText="1"/>
    </xf>
    <xf numFmtId="0" fontId="11" fillId="8" borderId="31" xfId="0" applyFont="1" applyFill="1" applyBorder="1" applyAlignment="1" applyProtection="1">
      <alignment vertical="top" wrapText="1"/>
    </xf>
    <xf numFmtId="0" fontId="11" fillId="8" borderId="32" xfId="0" applyFont="1" applyFill="1" applyBorder="1" applyAlignment="1" applyProtection="1">
      <alignment vertical="top" wrapText="1"/>
    </xf>
    <xf numFmtId="0" fontId="11" fillId="11" borderId="30" xfId="0" applyFont="1" applyFill="1" applyBorder="1" applyAlignment="1" applyProtection="1">
      <alignment vertical="top" wrapText="1"/>
    </xf>
    <xf numFmtId="0" fontId="11" fillId="11" borderId="31" xfId="0" applyFont="1" applyFill="1" applyBorder="1" applyAlignment="1" applyProtection="1">
      <alignment vertical="top" wrapText="1"/>
    </xf>
    <xf numFmtId="0" fontId="11" fillId="11" borderId="32"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1504950</xdr:colOff>
      <xdr:row>32</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267575" y="1965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66"/>
      <c r="B1" s="197" t="s">
        <v>277</v>
      </c>
      <c r="C1" s="198"/>
      <c r="D1" s="199"/>
    </row>
    <row r="2" spans="1:4" ht="16.5" thickBot="1" x14ac:dyDescent="0.3">
      <c r="A2" s="206" t="s">
        <v>16</v>
      </c>
      <c r="B2" s="207"/>
      <c r="C2" s="207"/>
      <c r="D2" s="208"/>
    </row>
    <row r="3" spans="1:4" ht="30.75" thickBot="1" x14ac:dyDescent="0.3">
      <c r="A3" s="167" t="s">
        <v>17</v>
      </c>
      <c r="B3" s="163" t="s">
        <v>276</v>
      </c>
      <c r="C3" s="168" t="s">
        <v>18</v>
      </c>
      <c r="D3" s="164" t="s">
        <v>148</v>
      </c>
    </row>
    <row r="4" spans="1:4" ht="16.5" thickBot="1" x14ac:dyDescent="0.3">
      <c r="A4" s="169" t="s">
        <v>7</v>
      </c>
      <c r="B4" s="163" t="s">
        <v>147</v>
      </c>
      <c r="C4" s="168" t="s">
        <v>19</v>
      </c>
      <c r="D4" s="165" t="s">
        <v>273</v>
      </c>
    </row>
    <row r="5" spans="1:4" ht="16.5" thickBot="1" x14ac:dyDescent="0.3">
      <c r="A5" s="167" t="s">
        <v>8</v>
      </c>
      <c r="B5" s="163" t="s">
        <v>147</v>
      </c>
      <c r="C5" s="168" t="s">
        <v>20</v>
      </c>
      <c r="D5" s="165" t="s">
        <v>274</v>
      </c>
    </row>
    <row r="6" spans="1:4" ht="16.5" thickBot="1" x14ac:dyDescent="0.3">
      <c r="A6" s="167" t="s">
        <v>21</v>
      </c>
      <c r="B6" s="163" t="s">
        <v>275</v>
      </c>
      <c r="C6" s="170" t="s">
        <v>22</v>
      </c>
      <c r="D6" s="165" t="s">
        <v>275</v>
      </c>
    </row>
    <row r="7" spans="1:4" ht="16.5" thickBot="1" x14ac:dyDescent="0.3">
      <c r="A7" s="200" t="s">
        <v>23</v>
      </c>
      <c r="B7" s="201"/>
      <c r="C7" s="201"/>
      <c r="D7" s="202"/>
    </row>
    <row r="8" spans="1:4" ht="16.5" thickBot="1" x14ac:dyDescent="0.3">
      <c r="A8" s="171" t="s">
        <v>24</v>
      </c>
      <c r="B8" s="172"/>
      <c r="C8" s="173" t="s">
        <v>25</v>
      </c>
      <c r="D8" s="174"/>
    </row>
    <row r="9" spans="1:4" ht="16.5" thickBot="1" x14ac:dyDescent="0.3">
      <c r="A9" s="175" t="s">
        <v>9</v>
      </c>
      <c r="B9" s="176" t="s">
        <v>10</v>
      </c>
      <c r="C9" s="176" t="s">
        <v>26</v>
      </c>
      <c r="D9" s="176" t="s">
        <v>27</v>
      </c>
    </row>
    <row r="10" spans="1:4" ht="16.5" thickBot="1" x14ac:dyDescent="0.3">
      <c r="A10" s="177" t="s">
        <v>11</v>
      </c>
      <c r="B10" s="178">
        <f>'Section 1'!F80</f>
        <v>0</v>
      </c>
      <c r="C10" s="176">
        <v>45</v>
      </c>
      <c r="D10" s="176"/>
    </row>
    <row r="11" spans="1:4" ht="16.5" thickBot="1" x14ac:dyDescent="0.3">
      <c r="A11" s="177" t="s">
        <v>12</v>
      </c>
      <c r="B11" s="179">
        <f>'Section 2'!F33</f>
        <v>0</v>
      </c>
      <c r="C11" s="176">
        <v>81</v>
      </c>
      <c r="D11" s="176"/>
    </row>
    <row r="12" spans="1:4" ht="16.5" thickBot="1" x14ac:dyDescent="0.3">
      <c r="A12" s="177" t="s">
        <v>13</v>
      </c>
      <c r="B12" s="180">
        <f>B10+B11</f>
        <v>0</v>
      </c>
      <c r="C12" s="181">
        <f>SUM(C10:C11)</f>
        <v>126</v>
      </c>
      <c r="D12" s="181"/>
    </row>
    <row r="13" spans="1:4" ht="16.5" thickBot="1" x14ac:dyDescent="0.3">
      <c r="A13" s="177" t="s">
        <v>14</v>
      </c>
      <c r="B13" s="182">
        <f>B12/C12</f>
        <v>0</v>
      </c>
      <c r="C13" s="183"/>
      <c r="D13" s="184"/>
    </row>
    <row r="14" spans="1:4" ht="16.5" thickBot="1" x14ac:dyDescent="0.3">
      <c r="A14" s="203" t="s">
        <v>28</v>
      </c>
      <c r="B14" s="204"/>
      <c r="C14" s="204"/>
      <c r="D14" s="205"/>
    </row>
    <row r="15" spans="1:4" ht="16.5" thickBot="1" x14ac:dyDescent="0.3">
      <c r="A15" s="185" t="s">
        <v>29</v>
      </c>
      <c r="B15" s="186"/>
      <c r="C15" s="195" t="s">
        <v>30</v>
      </c>
      <c r="D15" s="196"/>
    </row>
    <row r="16" spans="1:4" ht="16.5" thickBot="1" x14ac:dyDescent="0.3">
      <c r="A16" s="185" t="s">
        <v>31</v>
      </c>
      <c r="B16" s="186"/>
      <c r="C16" s="189"/>
      <c r="D16" s="190"/>
    </row>
    <row r="17" spans="1:4" ht="16.5" thickBot="1" x14ac:dyDescent="0.3">
      <c r="A17" s="187" t="s">
        <v>32</v>
      </c>
      <c r="B17" s="186"/>
      <c r="C17" s="191"/>
      <c r="D17" s="192"/>
    </row>
    <row r="18" spans="1:4" ht="16.5" thickBot="1" x14ac:dyDescent="0.3">
      <c r="A18" s="185" t="s">
        <v>31</v>
      </c>
      <c r="B18" s="188"/>
      <c r="C18" s="193"/>
      <c r="D18" s="194"/>
    </row>
  </sheetData>
  <sheetProtection algorithmName="SHA-512" hashValue="4Qmz4bK4vMLGOqRvNHT7kS4K1NQAXpw8x3tU3mcHbgB9crshy29A1H/andWWHJ+1lrO92ERpciiYp55YcwADjw==" saltValue="38jM/kllIFYl5Oq8qFaY1w=="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1"/>
  <sheetViews>
    <sheetView topLeftCell="A7" zoomScaleNormal="100" workbookViewId="0">
      <selection activeCell="C9" sqref="C9"/>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39" t="s">
        <v>33</v>
      </c>
      <c r="B1" s="209" t="s">
        <v>34</v>
      </c>
      <c r="C1" s="210"/>
      <c r="D1" s="210"/>
      <c r="E1" s="210"/>
      <c r="F1" s="210"/>
      <c r="G1" s="211"/>
      <c r="H1" s="7"/>
      <c r="I1" s="7"/>
      <c r="J1" s="7"/>
      <c r="K1" s="7"/>
    </row>
    <row r="2" spans="1:11" s="4" customFormat="1" ht="60" customHeight="1" thickBot="1" x14ac:dyDescent="0.3">
      <c r="A2" s="40"/>
      <c r="B2" s="212" t="s">
        <v>44</v>
      </c>
      <c r="C2" s="213"/>
      <c r="D2" s="213"/>
      <c r="E2" s="213"/>
      <c r="F2" s="213"/>
      <c r="G2" s="214"/>
      <c r="H2" s="7"/>
      <c r="I2" s="7"/>
      <c r="J2" s="7"/>
      <c r="K2" s="7"/>
    </row>
    <row r="3" spans="1:11" s="4" customFormat="1" ht="75" customHeight="1" thickBot="1" x14ac:dyDescent="0.3">
      <c r="A3" s="41"/>
      <c r="B3" s="215" t="s">
        <v>35</v>
      </c>
      <c r="C3" s="216"/>
      <c r="D3" s="216"/>
      <c r="E3" s="216"/>
      <c r="F3" s="216"/>
      <c r="G3" s="217"/>
      <c r="H3" s="7"/>
      <c r="I3" s="7"/>
      <c r="J3" s="7"/>
      <c r="K3" s="7"/>
    </row>
    <row r="4" spans="1:11" s="11" customFormat="1" ht="24.95" customHeight="1" thickBot="1" x14ac:dyDescent="0.3">
      <c r="A4" s="9"/>
      <c r="B4" s="102"/>
      <c r="C4" s="103" t="s">
        <v>40</v>
      </c>
      <c r="D4" s="103" t="s">
        <v>41</v>
      </c>
      <c r="E4" s="103" t="s">
        <v>42</v>
      </c>
      <c r="F4" s="104" t="s">
        <v>5</v>
      </c>
      <c r="G4" s="105" t="s">
        <v>15</v>
      </c>
      <c r="H4" s="10"/>
      <c r="I4" s="10"/>
      <c r="J4" s="10"/>
      <c r="K4" s="10"/>
    </row>
    <row r="5" spans="1:11" s="11" customFormat="1" ht="24.95" customHeight="1" thickBot="1" x14ac:dyDescent="0.3">
      <c r="A5" s="9"/>
      <c r="B5" s="218" t="s">
        <v>57</v>
      </c>
      <c r="C5" s="219"/>
      <c r="D5" s="219"/>
      <c r="E5" s="219"/>
      <c r="F5" s="219"/>
      <c r="G5" s="220"/>
      <c r="H5" s="10"/>
      <c r="I5" s="10"/>
      <c r="J5" s="10"/>
      <c r="K5" s="10"/>
    </row>
    <row r="6" spans="1:11" s="11" customFormat="1" ht="24.95" customHeight="1" thickBot="1" x14ac:dyDescent="0.3">
      <c r="A6" s="12"/>
      <c r="B6" s="26" t="s">
        <v>45</v>
      </c>
      <c r="C6" s="42"/>
      <c r="D6" s="42"/>
      <c r="E6" s="42"/>
      <c r="F6" s="42"/>
      <c r="G6" s="43"/>
      <c r="H6" s="10"/>
      <c r="I6" s="10"/>
      <c r="J6" s="10"/>
      <c r="K6" s="10"/>
    </row>
    <row r="7" spans="1:11" s="11" customFormat="1" ht="24.95" customHeight="1" x14ac:dyDescent="0.25">
      <c r="A7" s="13"/>
      <c r="B7" s="26" t="s">
        <v>117</v>
      </c>
      <c r="C7" s="42"/>
      <c r="D7" s="42"/>
      <c r="E7" s="42"/>
      <c r="F7" s="42"/>
      <c r="G7" s="43"/>
      <c r="H7" s="10"/>
      <c r="I7" s="10"/>
      <c r="J7" s="10"/>
      <c r="K7" s="10"/>
    </row>
    <row r="8" spans="1:11" s="11" customFormat="1" ht="24.95" customHeight="1" thickBot="1" x14ac:dyDescent="0.3">
      <c r="A8" s="13"/>
      <c r="B8" s="28" t="s">
        <v>58</v>
      </c>
      <c r="C8" s="44"/>
      <c r="D8" s="44"/>
      <c r="E8" s="44"/>
      <c r="F8" s="44"/>
      <c r="G8" s="45"/>
      <c r="H8" s="10"/>
      <c r="I8" s="10"/>
      <c r="J8" s="10"/>
      <c r="K8" s="10"/>
    </row>
    <row r="9" spans="1:11" s="5" customFormat="1" ht="45.75" thickBot="1" x14ac:dyDescent="0.3">
      <c r="A9" s="21">
        <v>1</v>
      </c>
      <c r="B9" s="19" t="s">
        <v>123</v>
      </c>
      <c r="C9" s="52" t="s">
        <v>164</v>
      </c>
      <c r="D9" s="52" t="s">
        <v>149</v>
      </c>
      <c r="E9" s="53" t="s">
        <v>165</v>
      </c>
      <c r="F9" s="101"/>
      <c r="G9" s="100"/>
      <c r="H9" s="8"/>
      <c r="I9" s="8"/>
      <c r="J9" s="8"/>
      <c r="K9" s="8"/>
    </row>
    <row r="10" spans="1:11" s="5" customFormat="1" ht="24.95" customHeight="1" thickBot="1" x14ac:dyDescent="0.3">
      <c r="A10" s="16"/>
      <c r="B10" s="218" t="s">
        <v>59</v>
      </c>
      <c r="C10" s="219"/>
      <c r="D10" s="219"/>
      <c r="E10" s="219"/>
      <c r="F10" s="219"/>
      <c r="G10" s="220"/>
      <c r="H10" s="8"/>
      <c r="I10" s="8"/>
      <c r="J10" s="8"/>
      <c r="K10" s="8"/>
    </row>
    <row r="11" spans="1:11" s="5" customFormat="1" ht="24.95" customHeight="1" thickBot="1" x14ac:dyDescent="0.3">
      <c r="A11" s="14"/>
      <c r="B11" s="26" t="s">
        <v>46</v>
      </c>
      <c r="C11" s="46"/>
      <c r="D11" s="46"/>
      <c r="E11" s="46"/>
      <c r="F11" s="46"/>
      <c r="G11" s="47"/>
      <c r="H11" s="8"/>
      <c r="I11" s="8"/>
      <c r="J11" s="8"/>
      <c r="K11" s="8"/>
    </row>
    <row r="12" spans="1:11" s="5" customFormat="1" ht="24.95" customHeight="1" x14ac:dyDescent="0.25">
      <c r="A12" s="14"/>
      <c r="B12" s="26" t="s">
        <v>118</v>
      </c>
      <c r="C12" s="42"/>
      <c r="D12" s="42"/>
      <c r="E12" s="42"/>
      <c r="F12" s="46"/>
      <c r="G12" s="47"/>
      <c r="H12" s="8"/>
      <c r="I12" s="8"/>
      <c r="J12" s="8"/>
      <c r="K12" s="8"/>
    </row>
    <row r="13" spans="1:11" s="5" customFormat="1" ht="24.95" customHeight="1" thickBot="1" x14ac:dyDescent="0.3">
      <c r="A13" s="14"/>
      <c r="B13" s="28" t="s">
        <v>60</v>
      </c>
      <c r="C13" s="44"/>
      <c r="D13" s="44"/>
      <c r="E13" s="44"/>
      <c r="F13" s="48"/>
      <c r="G13" s="49"/>
      <c r="H13" s="8"/>
      <c r="I13" s="8"/>
      <c r="J13" s="8"/>
      <c r="K13" s="8"/>
    </row>
    <row r="14" spans="1:11" s="5" customFormat="1" ht="30.75" thickBot="1" x14ac:dyDescent="0.3">
      <c r="A14" s="21">
        <v>2</v>
      </c>
      <c r="B14" s="19" t="s">
        <v>124</v>
      </c>
      <c r="C14" s="52" t="s">
        <v>166</v>
      </c>
      <c r="D14" s="52" t="s">
        <v>168</v>
      </c>
      <c r="E14" s="53" t="s">
        <v>167</v>
      </c>
      <c r="F14" s="101"/>
      <c r="G14" s="100"/>
      <c r="H14" s="8"/>
      <c r="I14" s="8"/>
      <c r="J14" s="8"/>
      <c r="K14" s="8"/>
    </row>
    <row r="15" spans="1:11" s="5" customFormat="1" ht="24.95" customHeight="1" thickBot="1" x14ac:dyDescent="0.3">
      <c r="A15" s="16"/>
      <c r="B15" s="27" t="s">
        <v>61</v>
      </c>
      <c r="C15" s="56"/>
      <c r="D15" s="56"/>
      <c r="E15" s="56"/>
      <c r="F15" s="106"/>
      <c r="G15" s="120"/>
      <c r="H15" s="8"/>
      <c r="I15" s="8"/>
      <c r="J15" s="8"/>
      <c r="K15" s="8"/>
    </row>
    <row r="16" spans="1:11" s="5" customFormat="1" ht="24.95" customHeight="1" thickBot="1" x14ac:dyDescent="0.3">
      <c r="A16" s="14"/>
      <c r="B16" s="27" t="s">
        <v>54</v>
      </c>
      <c r="C16" s="56"/>
      <c r="D16" s="56"/>
      <c r="E16" s="56"/>
      <c r="F16" s="106"/>
      <c r="G16" s="120"/>
      <c r="H16" s="8"/>
      <c r="I16" s="8"/>
      <c r="J16" s="8"/>
      <c r="K16" s="8"/>
    </row>
    <row r="17" spans="1:11" s="5" customFormat="1" ht="24.95" customHeight="1" thickBot="1" x14ac:dyDescent="0.3">
      <c r="A17" s="14"/>
      <c r="B17" s="27" t="s">
        <v>119</v>
      </c>
      <c r="C17" s="56"/>
      <c r="D17" s="56"/>
      <c r="E17" s="56"/>
      <c r="F17" s="106"/>
      <c r="G17" s="120"/>
      <c r="H17" s="8"/>
      <c r="I17" s="8"/>
      <c r="J17" s="8"/>
      <c r="K17" s="8"/>
    </row>
    <row r="18" spans="1:11" s="5" customFormat="1" ht="30.75" thickBot="1" x14ac:dyDescent="0.3">
      <c r="A18" s="21">
        <v>3</v>
      </c>
      <c r="B18" s="19" t="s">
        <v>125</v>
      </c>
      <c r="C18" s="52" t="s">
        <v>169</v>
      </c>
      <c r="D18" s="52" t="s">
        <v>170</v>
      </c>
      <c r="E18" s="53" t="s">
        <v>171</v>
      </c>
      <c r="F18" s="101"/>
      <c r="G18" s="100"/>
      <c r="H18" s="8"/>
      <c r="I18" s="8"/>
      <c r="J18" s="8"/>
      <c r="K18" s="8"/>
    </row>
    <row r="19" spans="1:11" s="5" customFormat="1" ht="24.95" customHeight="1" thickBot="1" x14ac:dyDescent="0.3">
      <c r="A19" s="16"/>
      <c r="B19" s="27" t="s">
        <v>61</v>
      </c>
      <c r="C19" s="56"/>
      <c r="D19" s="56"/>
      <c r="E19" s="56"/>
      <c r="F19" s="106"/>
      <c r="G19" s="120"/>
      <c r="H19" s="8"/>
      <c r="I19" s="8"/>
      <c r="J19" s="8"/>
      <c r="K19" s="8"/>
    </row>
    <row r="20" spans="1:11" s="8" customFormat="1" ht="24.95" customHeight="1" thickBot="1" x14ac:dyDescent="0.3">
      <c r="A20" s="14"/>
      <c r="B20" s="26" t="s">
        <v>56</v>
      </c>
      <c r="C20" s="57"/>
      <c r="D20" s="57"/>
      <c r="E20" s="57"/>
      <c r="F20" s="107"/>
      <c r="G20" s="121"/>
    </row>
    <row r="21" spans="1:11" s="8" customFormat="1" ht="24.95" customHeight="1" x14ac:dyDescent="0.25">
      <c r="A21" s="14"/>
      <c r="B21" s="26" t="s">
        <v>120</v>
      </c>
      <c r="C21" s="57"/>
      <c r="D21" s="57"/>
      <c r="E21" s="57"/>
      <c r="F21" s="107"/>
      <c r="G21" s="121"/>
    </row>
    <row r="22" spans="1:11" s="8" customFormat="1" ht="24.95" customHeight="1" thickBot="1" x14ac:dyDescent="0.3">
      <c r="A22" s="14"/>
      <c r="B22" s="28" t="s">
        <v>62</v>
      </c>
      <c r="C22" s="58"/>
      <c r="D22" s="58"/>
      <c r="E22" s="58"/>
      <c r="F22" s="108"/>
      <c r="G22" s="122"/>
    </row>
    <row r="23" spans="1:11" s="5" customFormat="1" ht="60.75" thickBot="1" x14ac:dyDescent="0.3">
      <c r="A23" s="21">
        <v>4</v>
      </c>
      <c r="B23" s="19" t="s">
        <v>126</v>
      </c>
      <c r="C23" s="52" t="s">
        <v>150</v>
      </c>
      <c r="D23" s="52" t="s">
        <v>173</v>
      </c>
      <c r="E23" s="53" t="s">
        <v>172</v>
      </c>
      <c r="F23" s="101"/>
      <c r="G23" s="100"/>
      <c r="H23" s="8"/>
      <c r="I23" s="8"/>
      <c r="J23" s="8"/>
      <c r="K23" s="8"/>
    </row>
    <row r="24" spans="1:11" s="5" customFormat="1" ht="24.95" customHeight="1" thickBot="1" x14ac:dyDescent="0.3">
      <c r="A24" s="16"/>
      <c r="B24" s="27" t="s">
        <v>63</v>
      </c>
      <c r="C24" s="56"/>
      <c r="D24" s="56"/>
      <c r="E24" s="56"/>
      <c r="F24" s="106"/>
      <c r="G24" s="120"/>
      <c r="H24" s="8"/>
      <c r="I24" s="8"/>
      <c r="J24" s="8"/>
      <c r="K24" s="8"/>
    </row>
    <row r="25" spans="1:11" s="5" customFormat="1" ht="24.95" customHeight="1" thickBot="1" x14ac:dyDescent="0.3">
      <c r="A25" s="14"/>
      <c r="B25" s="26" t="s">
        <v>47</v>
      </c>
      <c r="C25" s="57"/>
      <c r="D25" s="57"/>
      <c r="E25" s="57"/>
      <c r="F25" s="107"/>
      <c r="G25" s="121"/>
      <c r="H25" s="8"/>
      <c r="I25" s="8"/>
      <c r="J25" s="8"/>
      <c r="K25" s="8"/>
    </row>
    <row r="26" spans="1:11" s="5" customFormat="1" ht="24.95" customHeight="1" x14ac:dyDescent="0.25">
      <c r="A26" s="14"/>
      <c r="B26" s="26" t="s">
        <v>121</v>
      </c>
      <c r="C26" s="57"/>
      <c r="D26" s="57"/>
      <c r="E26" s="57"/>
      <c r="F26" s="107"/>
      <c r="G26" s="121"/>
      <c r="H26" s="8"/>
      <c r="I26" s="8"/>
      <c r="J26" s="8"/>
      <c r="K26" s="8"/>
    </row>
    <row r="27" spans="1:11" s="5" customFormat="1" ht="24.95" customHeight="1" thickBot="1" x14ac:dyDescent="0.3">
      <c r="A27" s="14"/>
      <c r="B27" s="28" t="s">
        <v>64</v>
      </c>
      <c r="C27" s="58"/>
      <c r="D27" s="58"/>
      <c r="E27" s="58"/>
      <c r="F27" s="108"/>
      <c r="G27" s="122"/>
      <c r="H27" s="8"/>
      <c r="I27" s="8"/>
      <c r="J27" s="8"/>
      <c r="K27" s="8"/>
    </row>
    <row r="28" spans="1:11" s="5" customFormat="1" ht="30.75" thickBot="1" x14ac:dyDescent="0.3">
      <c r="A28" s="22">
        <v>5</v>
      </c>
      <c r="B28" s="19" t="s">
        <v>127</v>
      </c>
      <c r="C28" s="52" t="s">
        <v>151</v>
      </c>
      <c r="D28" s="52" t="s">
        <v>152</v>
      </c>
      <c r="E28" s="53" t="s">
        <v>174</v>
      </c>
      <c r="F28" s="101"/>
      <c r="G28" s="100"/>
      <c r="H28" s="8"/>
      <c r="I28" s="8"/>
      <c r="J28" s="8"/>
      <c r="K28" s="8"/>
    </row>
    <row r="29" spans="1:11" s="5" customFormat="1" ht="24.95" customHeight="1" thickBot="1" x14ac:dyDescent="0.3">
      <c r="A29" s="16"/>
      <c r="B29" s="27" t="s">
        <v>65</v>
      </c>
      <c r="C29" s="56"/>
      <c r="D29" s="56"/>
      <c r="E29" s="56"/>
      <c r="F29" s="106"/>
      <c r="G29" s="120"/>
      <c r="H29" s="8"/>
      <c r="I29" s="8"/>
      <c r="J29" s="8"/>
      <c r="K29" s="8"/>
    </row>
    <row r="30" spans="1:11" s="5" customFormat="1" ht="24.95" customHeight="1" thickBot="1" x14ac:dyDescent="0.3">
      <c r="A30" s="14"/>
      <c r="B30" s="26" t="s">
        <v>48</v>
      </c>
      <c r="C30" s="57"/>
      <c r="D30" s="57"/>
      <c r="E30" s="57"/>
      <c r="F30" s="107"/>
      <c r="G30" s="121"/>
      <c r="H30" s="8"/>
      <c r="I30" s="8"/>
      <c r="J30" s="8"/>
      <c r="K30" s="8"/>
    </row>
    <row r="31" spans="1:11" s="5" customFormat="1" ht="24.95" customHeight="1" x14ac:dyDescent="0.25">
      <c r="A31" s="14"/>
      <c r="B31" s="26" t="s">
        <v>122</v>
      </c>
      <c r="C31" s="57"/>
      <c r="D31" s="57"/>
      <c r="E31" s="57"/>
      <c r="F31" s="107"/>
      <c r="G31" s="121"/>
      <c r="H31" s="8"/>
      <c r="I31" s="8"/>
      <c r="J31" s="8"/>
      <c r="K31" s="8"/>
    </row>
    <row r="32" spans="1:11" s="5" customFormat="1" ht="24.95" customHeight="1" thickBot="1" x14ac:dyDescent="0.3">
      <c r="A32" s="14"/>
      <c r="B32" s="28" t="s">
        <v>66</v>
      </c>
      <c r="C32" s="58"/>
      <c r="D32" s="58"/>
      <c r="E32" s="58"/>
      <c r="F32" s="108"/>
      <c r="G32" s="122"/>
      <c r="H32" s="8"/>
      <c r="I32" s="8"/>
      <c r="J32" s="8"/>
      <c r="K32" s="8"/>
    </row>
    <row r="33" spans="1:11" s="5" customFormat="1" ht="45.75" thickBot="1" x14ac:dyDescent="0.3">
      <c r="A33" s="21">
        <v>6</v>
      </c>
      <c r="B33" s="24" t="s">
        <v>128</v>
      </c>
      <c r="C33" s="54" t="s">
        <v>176</v>
      </c>
      <c r="D33" s="54" t="s">
        <v>177</v>
      </c>
      <c r="E33" s="55" t="s">
        <v>175</v>
      </c>
      <c r="F33" s="101"/>
      <c r="G33" s="132"/>
      <c r="H33" s="8"/>
      <c r="I33" s="8"/>
      <c r="J33" s="8"/>
      <c r="K33" s="8"/>
    </row>
    <row r="34" spans="1:11" s="5" customFormat="1" ht="27" thickBot="1" x14ac:dyDescent="0.3">
      <c r="A34" s="16"/>
      <c r="B34" s="30" t="s">
        <v>67</v>
      </c>
      <c r="C34" s="59"/>
      <c r="D34" s="59"/>
      <c r="E34" s="59"/>
      <c r="F34" s="109"/>
      <c r="G34" s="123"/>
      <c r="H34" s="8"/>
      <c r="I34" s="8"/>
      <c r="J34" s="8"/>
      <c r="K34" s="8"/>
    </row>
    <row r="35" spans="1:11" s="5" customFormat="1" ht="26.25" x14ac:dyDescent="0.25">
      <c r="A35" s="14"/>
      <c r="B35" s="30" t="s">
        <v>68</v>
      </c>
      <c r="C35" s="59"/>
      <c r="D35" s="59"/>
      <c r="E35" s="59"/>
      <c r="F35" s="109"/>
      <c r="G35" s="123"/>
      <c r="H35" s="8"/>
      <c r="I35" s="8"/>
      <c r="J35" s="8"/>
      <c r="K35" s="8"/>
    </row>
    <row r="36" spans="1:11" s="5" customFormat="1" ht="27" thickBot="1" x14ac:dyDescent="0.3">
      <c r="A36" s="14"/>
      <c r="B36" s="31" t="s">
        <v>69</v>
      </c>
      <c r="C36" s="60"/>
      <c r="D36" s="60"/>
      <c r="E36" s="60"/>
      <c r="F36" s="110"/>
      <c r="G36" s="124"/>
      <c r="H36" s="8"/>
      <c r="I36" s="8"/>
      <c r="J36" s="8"/>
      <c r="K36" s="8"/>
    </row>
    <row r="37" spans="1:11" s="5" customFormat="1" ht="26.25" x14ac:dyDescent="0.25">
      <c r="A37" s="14"/>
      <c r="B37" s="30" t="s">
        <v>134</v>
      </c>
      <c r="C37" s="59"/>
      <c r="D37" s="59"/>
      <c r="E37" s="59"/>
      <c r="F37" s="109"/>
      <c r="G37" s="123"/>
      <c r="H37" s="8"/>
      <c r="I37" s="8"/>
      <c r="J37" s="8"/>
      <c r="K37" s="8"/>
    </row>
    <row r="38" spans="1:11" s="5" customFormat="1" ht="27" thickBot="1" x14ac:dyDescent="0.3">
      <c r="A38" s="14"/>
      <c r="B38" s="32" t="s">
        <v>70</v>
      </c>
      <c r="C38" s="61"/>
      <c r="D38" s="61"/>
      <c r="E38" s="61"/>
      <c r="F38" s="111"/>
      <c r="G38" s="125"/>
      <c r="H38" s="8"/>
      <c r="I38" s="8"/>
      <c r="J38" s="8"/>
      <c r="K38" s="8"/>
    </row>
    <row r="39" spans="1:11" s="5" customFormat="1" ht="90.75" thickBot="1" x14ac:dyDescent="0.3">
      <c r="A39" s="21">
        <v>7</v>
      </c>
      <c r="B39" s="24" t="s">
        <v>129</v>
      </c>
      <c r="C39" s="54" t="s">
        <v>178</v>
      </c>
      <c r="D39" s="54" t="s">
        <v>153</v>
      </c>
      <c r="E39" s="55" t="s">
        <v>250</v>
      </c>
      <c r="F39" s="101"/>
      <c r="G39" s="132"/>
      <c r="H39" s="8"/>
      <c r="I39" s="8"/>
      <c r="J39" s="8"/>
      <c r="K39" s="8"/>
    </row>
    <row r="40" spans="1:11" s="5" customFormat="1" ht="24.95" customHeight="1" thickBot="1" x14ac:dyDescent="0.3">
      <c r="A40" s="23"/>
      <c r="B40" s="30" t="s">
        <v>71</v>
      </c>
      <c r="C40" s="59"/>
      <c r="D40" s="59"/>
      <c r="E40" s="59"/>
      <c r="F40" s="109"/>
      <c r="G40" s="123"/>
      <c r="H40" s="8"/>
      <c r="I40" s="8"/>
      <c r="J40" s="8"/>
      <c r="K40" s="8"/>
    </row>
    <row r="41" spans="1:11" s="5" customFormat="1" ht="24.95" customHeight="1" x14ac:dyDescent="0.25">
      <c r="A41" s="14"/>
      <c r="B41" s="30" t="s">
        <v>72</v>
      </c>
      <c r="C41" s="59"/>
      <c r="D41" s="59"/>
      <c r="E41" s="59"/>
      <c r="F41" s="109"/>
      <c r="G41" s="123"/>
      <c r="H41" s="8"/>
      <c r="I41" s="8"/>
      <c r="J41" s="8"/>
      <c r="K41" s="8"/>
    </row>
    <row r="42" spans="1:11" s="5" customFormat="1" ht="24.95" customHeight="1" thickBot="1" x14ac:dyDescent="0.3">
      <c r="A42" s="14"/>
      <c r="B42" s="31" t="s">
        <v>73</v>
      </c>
      <c r="C42" s="60"/>
      <c r="D42" s="60"/>
      <c r="E42" s="60"/>
      <c r="F42" s="110"/>
      <c r="G42" s="124"/>
      <c r="H42" s="8"/>
      <c r="I42" s="8"/>
      <c r="J42" s="8"/>
      <c r="K42" s="8"/>
    </row>
    <row r="43" spans="1:11" s="5" customFormat="1" ht="24.95" customHeight="1" x14ac:dyDescent="0.25">
      <c r="A43" s="14"/>
      <c r="B43" s="30" t="s">
        <v>135</v>
      </c>
      <c r="C43" s="59"/>
      <c r="D43" s="59"/>
      <c r="E43" s="59"/>
      <c r="F43" s="109"/>
      <c r="G43" s="123"/>
      <c r="H43" s="8"/>
      <c r="I43" s="8"/>
      <c r="J43" s="8"/>
      <c r="K43" s="8"/>
    </row>
    <row r="44" spans="1:11" s="5" customFormat="1" ht="24.95" customHeight="1" thickBot="1" x14ac:dyDescent="0.3">
      <c r="A44" s="14"/>
      <c r="B44" s="32" t="s">
        <v>74</v>
      </c>
      <c r="C44" s="61"/>
      <c r="D44" s="61"/>
      <c r="E44" s="61"/>
      <c r="F44" s="111"/>
      <c r="G44" s="125"/>
      <c r="H44" s="8"/>
      <c r="I44" s="8"/>
      <c r="J44" s="8"/>
      <c r="K44" s="8"/>
    </row>
    <row r="45" spans="1:11" s="5" customFormat="1" ht="90.75" thickBot="1" x14ac:dyDescent="0.3">
      <c r="A45" s="21">
        <v>8</v>
      </c>
      <c r="B45" s="19" t="s">
        <v>130</v>
      </c>
      <c r="C45" s="52" t="s">
        <v>154</v>
      </c>
      <c r="D45" s="52" t="s">
        <v>155</v>
      </c>
      <c r="E45" s="53" t="s">
        <v>179</v>
      </c>
      <c r="F45" s="101"/>
      <c r="G45" s="100"/>
      <c r="H45" s="8"/>
      <c r="I45" s="8"/>
      <c r="J45" s="8"/>
      <c r="K45" s="8"/>
    </row>
    <row r="46" spans="1:11" s="5" customFormat="1" ht="27" thickBot="1" x14ac:dyDescent="0.3">
      <c r="A46" s="16"/>
      <c r="B46" s="30" t="s">
        <v>75</v>
      </c>
      <c r="C46" s="59"/>
      <c r="D46" s="59"/>
      <c r="E46" s="59"/>
      <c r="F46" s="109"/>
      <c r="G46" s="123"/>
      <c r="H46" s="8"/>
      <c r="I46" s="8"/>
      <c r="J46" s="8"/>
      <c r="K46" s="8"/>
    </row>
    <row r="47" spans="1:11" s="5" customFormat="1" ht="26.25" x14ac:dyDescent="0.25">
      <c r="A47" s="14"/>
      <c r="B47" s="30" t="s">
        <v>76</v>
      </c>
      <c r="C47" s="59"/>
      <c r="D47" s="59"/>
      <c r="E47" s="59"/>
      <c r="F47" s="109"/>
      <c r="G47" s="123"/>
      <c r="H47" s="8"/>
      <c r="I47" s="8"/>
      <c r="J47" s="8"/>
      <c r="K47" s="8"/>
    </row>
    <row r="48" spans="1:11" s="5" customFormat="1" ht="27" thickBot="1" x14ac:dyDescent="0.3">
      <c r="A48" s="14"/>
      <c r="B48" s="32" t="s">
        <v>77</v>
      </c>
      <c r="C48" s="61"/>
      <c r="D48" s="61"/>
      <c r="E48" s="61"/>
      <c r="F48" s="111"/>
      <c r="G48" s="125"/>
      <c r="H48" s="8"/>
      <c r="I48" s="8"/>
      <c r="J48" s="8"/>
      <c r="K48" s="8"/>
    </row>
    <row r="49" spans="1:11" s="5" customFormat="1" ht="26.25" x14ac:dyDescent="0.25">
      <c r="A49" s="14"/>
      <c r="B49" s="30" t="s">
        <v>136</v>
      </c>
      <c r="C49" s="59"/>
      <c r="D49" s="59"/>
      <c r="E49" s="59"/>
      <c r="F49" s="109"/>
      <c r="G49" s="123"/>
      <c r="H49" s="8"/>
      <c r="I49" s="8"/>
      <c r="J49" s="8"/>
      <c r="K49" s="8"/>
    </row>
    <row r="50" spans="1:11" s="5" customFormat="1" ht="27" thickBot="1" x14ac:dyDescent="0.3">
      <c r="A50" s="14"/>
      <c r="B50" s="32" t="s">
        <v>78</v>
      </c>
      <c r="C50" s="61"/>
      <c r="D50" s="61"/>
      <c r="E50" s="61"/>
      <c r="F50" s="111"/>
      <c r="G50" s="125"/>
      <c r="H50" s="8"/>
      <c r="I50" s="8"/>
      <c r="J50" s="8"/>
      <c r="K50" s="8"/>
    </row>
    <row r="51" spans="1:11" s="5" customFormat="1" ht="45.75" thickBot="1" x14ac:dyDescent="0.3">
      <c r="A51" s="21">
        <v>9</v>
      </c>
      <c r="B51" s="19" t="s">
        <v>131</v>
      </c>
      <c r="C51" s="52" t="s">
        <v>156</v>
      </c>
      <c r="D51" s="52" t="s">
        <v>192</v>
      </c>
      <c r="E51" s="53" t="s">
        <v>181</v>
      </c>
      <c r="F51" s="101"/>
      <c r="G51" s="100"/>
      <c r="H51" s="8"/>
      <c r="I51" s="8"/>
      <c r="J51" s="8"/>
      <c r="K51" s="8"/>
    </row>
    <row r="52" spans="1:11" s="5" customFormat="1" ht="24.95" customHeight="1" thickBot="1" x14ac:dyDescent="0.3">
      <c r="A52" s="16"/>
      <c r="B52" s="34" t="s">
        <v>79</v>
      </c>
      <c r="C52" s="62"/>
      <c r="D52" s="62"/>
      <c r="E52" s="62"/>
      <c r="F52" s="112"/>
      <c r="G52" s="126"/>
      <c r="H52" s="8"/>
      <c r="I52" s="8"/>
      <c r="J52" s="8"/>
      <c r="K52" s="8"/>
    </row>
    <row r="53" spans="1:11" s="5" customFormat="1" ht="24.95" customHeight="1" x14ac:dyDescent="0.25">
      <c r="A53" s="14"/>
      <c r="B53" s="34" t="s">
        <v>81</v>
      </c>
      <c r="C53" s="62"/>
      <c r="D53" s="62"/>
      <c r="E53" s="62"/>
      <c r="F53" s="112"/>
      <c r="G53" s="126"/>
      <c r="H53" s="8"/>
      <c r="I53" s="8"/>
      <c r="J53" s="8"/>
      <c r="K53" s="8"/>
    </row>
    <row r="54" spans="1:11" s="5" customFormat="1" ht="24.95" customHeight="1" thickBot="1" x14ac:dyDescent="0.3">
      <c r="A54" s="14"/>
      <c r="B54" s="35" t="s">
        <v>82</v>
      </c>
      <c r="C54" s="63"/>
      <c r="D54" s="63"/>
      <c r="E54" s="63"/>
      <c r="F54" s="113"/>
      <c r="G54" s="127"/>
      <c r="H54" s="8"/>
      <c r="I54" s="8"/>
      <c r="J54" s="8"/>
      <c r="K54" s="8"/>
    </row>
    <row r="55" spans="1:11" s="5" customFormat="1" ht="24.95" customHeight="1" thickBot="1" x14ac:dyDescent="0.3">
      <c r="A55" s="14"/>
      <c r="B55" s="35" t="s">
        <v>133</v>
      </c>
      <c r="C55" s="63"/>
      <c r="D55" s="63"/>
      <c r="E55" s="63"/>
      <c r="F55" s="113"/>
      <c r="G55" s="127"/>
      <c r="H55" s="8"/>
      <c r="I55" s="8"/>
      <c r="J55" s="8"/>
      <c r="K55" s="8"/>
    </row>
    <row r="56" spans="1:11" s="5" customFormat="1" ht="45.75" thickBot="1" x14ac:dyDescent="0.3">
      <c r="A56" s="21">
        <v>10</v>
      </c>
      <c r="B56" s="24" t="s">
        <v>132</v>
      </c>
      <c r="C56" s="54" t="s">
        <v>157</v>
      </c>
      <c r="D56" s="54" t="s">
        <v>158</v>
      </c>
      <c r="E56" s="55" t="s">
        <v>182</v>
      </c>
      <c r="F56" s="101"/>
      <c r="G56" s="132"/>
      <c r="H56" s="8"/>
      <c r="I56" s="8"/>
      <c r="J56" s="8"/>
      <c r="K56" s="8"/>
    </row>
    <row r="57" spans="1:11" s="5" customFormat="1" ht="24.95" customHeight="1" thickBot="1" x14ac:dyDescent="0.3">
      <c r="A57" s="23"/>
      <c r="B57" s="33" t="s">
        <v>80</v>
      </c>
      <c r="C57" s="64"/>
      <c r="D57" s="64"/>
      <c r="E57" s="64"/>
      <c r="F57" s="114"/>
      <c r="G57" s="128"/>
      <c r="H57" s="8"/>
      <c r="I57" s="8"/>
      <c r="J57" s="8"/>
      <c r="K57" s="8"/>
    </row>
    <row r="58" spans="1:11" s="5" customFormat="1" ht="24.95" customHeight="1" thickBot="1" x14ac:dyDescent="0.3">
      <c r="A58" s="14"/>
      <c r="B58" s="33" t="s">
        <v>49</v>
      </c>
      <c r="C58" s="64"/>
      <c r="D58" s="64"/>
      <c r="E58" s="64"/>
      <c r="F58" s="114"/>
      <c r="G58" s="128"/>
      <c r="H58" s="8"/>
      <c r="I58" s="8"/>
      <c r="J58" s="8"/>
      <c r="K58" s="8"/>
    </row>
    <row r="59" spans="1:11" s="5" customFormat="1" ht="24.95" customHeight="1" thickBot="1" x14ac:dyDescent="0.3">
      <c r="A59" s="17"/>
      <c r="B59" s="36" t="s">
        <v>55</v>
      </c>
      <c r="C59" s="64"/>
      <c r="D59" s="64"/>
      <c r="E59" s="64"/>
      <c r="F59" s="114"/>
      <c r="G59" s="128"/>
      <c r="H59" s="8"/>
      <c r="I59" s="8"/>
      <c r="J59" s="8"/>
      <c r="K59" s="8"/>
    </row>
    <row r="60" spans="1:11" s="5" customFormat="1" ht="75.75" thickBot="1" x14ac:dyDescent="0.3">
      <c r="A60" s="21">
        <v>11</v>
      </c>
      <c r="B60" s="24" t="s">
        <v>137</v>
      </c>
      <c r="C60" s="54" t="s">
        <v>159</v>
      </c>
      <c r="D60" s="54" t="s">
        <v>160</v>
      </c>
      <c r="E60" s="55" t="s">
        <v>183</v>
      </c>
      <c r="F60" s="101"/>
      <c r="G60" s="132"/>
      <c r="H60" s="8"/>
      <c r="I60" s="8"/>
      <c r="J60" s="8"/>
      <c r="K60" s="8"/>
    </row>
    <row r="61" spans="1:11" s="5" customFormat="1" ht="27" thickBot="1" x14ac:dyDescent="0.3">
      <c r="A61" s="16"/>
      <c r="B61" s="33" t="s">
        <v>84</v>
      </c>
      <c r="C61" s="64"/>
      <c r="D61" s="64"/>
      <c r="E61" s="64"/>
      <c r="F61" s="114"/>
      <c r="G61" s="128"/>
      <c r="H61" s="8"/>
      <c r="I61" s="8"/>
      <c r="J61" s="8"/>
      <c r="K61" s="8"/>
    </row>
    <row r="62" spans="1:11" s="5" customFormat="1" ht="27" thickBot="1" x14ac:dyDescent="0.3">
      <c r="A62" s="18"/>
      <c r="B62" s="34" t="s">
        <v>50</v>
      </c>
      <c r="C62" s="62"/>
      <c r="D62" s="62"/>
      <c r="E62" s="62"/>
      <c r="F62" s="112"/>
      <c r="G62" s="126"/>
      <c r="H62" s="8"/>
      <c r="I62" s="8"/>
      <c r="J62" s="8"/>
      <c r="K62" s="8"/>
    </row>
    <row r="63" spans="1:11" s="5" customFormat="1" ht="26.25" x14ac:dyDescent="0.25">
      <c r="A63" s="17"/>
      <c r="B63" s="37" t="s">
        <v>138</v>
      </c>
      <c r="C63" s="62"/>
      <c r="D63" s="62"/>
      <c r="E63" s="62"/>
      <c r="F63" s="112"/>
      <c r="G63" s="126"/>
      <c r="H63" s="8"/>
      <c r="I63" s="8"/>
      <c r="J63" s="8"/>
      <c r="K63" s="8"/>
    </row>
    <row r="64" spans="1:11" s="5" customFormat="1" ht="27" thickBot="1" x14ac:dyDescent="0.3">
      <c r="A64" s="17"/>
      <c r="B64" s="35" t="s">
        <v>83</v>
      </c>
      <c r="C64" s="63"/>
      <c r="D64" s="63"/>
      <c r="E64" s="63"/>
      <c r="F64" s="113"/>
      <c r="G64" s="127"/>
      <c r="H64" s="8"/>
      <c r="I64" s="8"/>
      <c r="J64" s="8"/>
      <c r="K64" s="8"/>
    </row>
    <row r="65" spans="1:11" s="5" customFormat="1" ht="75.75" thickBot="1" x14ac:dyDescent="0.3">
      <c r="A65" s="21">
        <v>12</v>
      </c>
      <c r="B65" s="19" t="s">
        <v>139</v>
      </c>
      <c r="C65" s="52" t="s">
        <v>184</v>
      </c>
      <c r="D65" s="52" t="s">
        <v>185</v>
      </c>
      <c r="E65" s="53" t="s">
        <v>186</v>
      </c>
      <c r="F65" s="101"/>
      <c r="G65" s="100"/>
      <c r="H65" s="8"/>
      <c r="I65" s="8"/>
      <c r="J65" s="8"/>
      <c r="K65" s="8"/>
    </row>
    <row r="66" spans="1:11" s="5" customFormat="1" ht="27" thickBot="1" x14ac:dyDescent="0.3">
      <c r="A66" s="16"/>
      <c r="B66" s="33" t="s">
        <v>85</v>
      </c>
      <c r="C66" s="64"/>
      <c r="D66" s="64"/>
      <c r="E66" s="64"/>
      <c r="F66" s="114"/>
      <c r="G66" s="128"/>
      <c r="H66" s="8"/>
      <c r="I66" s="8"/>
      <c r="J66" s="8"/>
      <c r="K66" s="8"/>
    </row>
    <row r="67" spans="1:11" s="5" customFormat="1" ht="27" thickBot="1" x14ac:dyDescent="0.3">
      <c r="A67" s="18"/>
      <c r="B67" s="33" t="s">
        <v>51</v>
      </c>
      <c r="C67" s="64"/>
      <c r="D67" s="64"/>
      <c r="E67" s="64"/>
      <c r="F67" s="114"/>
      <c r="G67" s="128"/>
      <c r="H67" s="8"/>
      <c r="I67" s="8"/>
      <c r="J67" s="8"/>
      <c r="K67" s="8"/>
    </row>
    <row r="68" spans="1:11" s="5" customFormat="1" ht="27" thickBot="1" x14ac:dyDescent="0.3">
      <c r="A68" s="17"/>
      <c r="B68" s="36" t="s">
        <v>140</v>
      </c>
      <c r="C68" s="64"/>
      <c r="D68" s="64"/>
      <c r="E68" s="64"/>
      <c r="F68" s="114"/>
      <c r="G68" s="128"/>
      <c r="H68" s="8"/>
      <c r="I68" s="8"/>
      <c r="J68" s="8"/>
      <c r="K68" s="8"/>
    </row>
    <row r="69" spans="1:11" s="5" customFormat="1" ht="90.75" thickBot="1" x14ac:dyDescent="0.3">
      <c r="A69" s="21">
        <v>13</v>
      </c>
      <c r="B69" s="19" t="s">
        <v>141</v>
      </c>
      <c r="C69" s="52" t="s">
        <v>161</v>
      </c>
      <c r="D69" s="52" t="s">
        <v>187</v>
      </c>
      <c r="E69" s="53" t="s">
        <v>188</v>
      </c>
      <c r="F69" s="101"/>
      <c r="G69" s="100"/>
      <c r="H69" s="8"/>
      <c r="I69" s="8"/>
      <c r="J69" s="8"/>
      <c r="K69" s="8"/>
    </row>
    <row r="70" spans="1:11" s="5" customFormat="1" ht="27" thickBot="1" x14ac:dyDescent="0.3">
      <c r="A70" s="16"/>
      <c r="B70" s="25" t="s">
        <v>87</v>
      </c>
      <c r="C70" s="65"/>
      <c r="D70" s="65"/>
      <c r="E70" s="65"/>
      <c r="F70" s="115"/>
      <c r="G70" s="129"/>
      <c r="H70" s="8"/>
      <c r="I70" s="8"/>
      <c r="J70" s="8"/>
      <c r="K70" s="8"/>
    </row>
    <row r="71" spans="1:11" s="5" customFormat="1" ht="27" thickBot="1" x14ac:dyDescent="0.3">
      <c r="A71" s="18"/>
      <c r="B71" s="15" t="s">
        <v>52</v>
      </c>
      <c r="C71" s="66"/>
      <c r="D71" s="66"/>
      <c r="E71" s="66"/>
      <c r="F71" s="116"/>
      <c r="G71" s="130"/>
      <c r="H71" s="8"/>
      <c r="I71" s="8"/>
      <c r="J71" s="8"/>
      <c r="K71" s="8"/>
    </row>
    <row r="72" spans="1:11" s="5" customFormat="1" ht="26.25" x14ac:dyDescent="0.25">
      <c r="A72" s="17"/>
      <c r="B72" s="38" t="s">
        <v>142</v>
      </c>
      <c r="C72" s="66"/>
      <c r="D72" s="66"/>
      <c r="E72" s="66"/>
      <c r="F72" s="116"/>
      <c r="G72" s="130"/>
      <c r="H72" s="8"/>
      <c r="I72" s="8"/>
      <c r="J72" s="8"/>
      <c r="K72" s="8"/>
    </row>
    <row r="73" spans="1:11" s="5" customFormat="1" ht="27" thickBot="1" x14ac:dyDescent="0.3">
      <c r="A73" s="17"/>
      <c r="B73" s="29" t="s">
        <v>86</v>
      </c>
      <c r="C73" s="67"/>
      <c r="D73" s="67"/>
      <c r="E73" s="67"/>
      <c r="F73" s="117"/>
      <c r="G73" s="131"/>
      <c r="H73" s="8"/>
      <c r="I73" s="8"/>
      <c r="J73" s="8"/>
      <c r="K73" s="8"/>
    </row>
    <row r="74" spans="1:11" s="5" customFormat="1" ht="45.75" thickBot="1" x14ac:dyDescent="0.3">
      <c r="A74" s="21">
        <v>14</v>
      </c>
      <c r="B74" s="19" t="s">
        <v>143</v>
      </c>
      <c r="C74" s="52" t="s">
        <v>189</v>
      </c>
      <c r="D74" s="52" t="s">
        <v>190</v>
      </c>
      <c r="E74" s="53" t="s">
        <v>191</v>
      </c>
      <c r="F74" s="101"/>
      <c r="G74" s="100"/>
      <c r="H74" s="8"/>
      <c r="I74" s="8"/>
      <c r="J74" s="8"/>
      <c r="K74" s="8"/>
    </row>
    <row r="75" spans="1:11" s="5" customFormat="1" ht="27" thickBot="1" x14ac:dyDescent="0.3">
      <c r="A75" s="16"/>
      <c r="B75" s="25" t="s">
        <v>88</v>
      </c>
      <c r="C75" s="65"/>
      <c r="D75" s="65"/>
      <c r="E75" s="65"/>
      <c r="F75" s="115"/>
      <c r="G75" s="129"/>
      <c r="H75" s="8"/>
      <c r="I75" s="8"/>
      <c r="J75" s="8"/>
      <c r="K75" s="8"/>
    </row>
    <row r="76" spans="1:11" s="5" customFormat="1" ht="27" thickBot="1" x14ac:dyDescent="0.3">
      <c r="A76" s="18"/>
      <c r="B76" s="15" t="s">
        <v>53</v>
      </c>
      <c r="C76" s="66"/>
      <c r="D76" s="66"/>
      <c r="E76" s="66"/>
      <c r="F76" s="116"/>
      <c r="G76" s="130"/>
      <c r="H76" s="8"/>
      <c r="I76" s="8"/>
      <c r="J76" s="8"/>
      <c r="K76" s="8"/>
    </row>
    <row r="77" spans="1:11" s="5" customFormat="1" ht="26.25" x14ac:dyDescent="0.25">
      <c r="A77" s="17"/>
      <c r="B77" s="38" t="s">
        <v>145</v>
      </c>
      <c r="C77" s="66"/>
      <c r="D77" s="66"/>
      <c r="E77" s="66"/>
      <c r="F77" s="116"/>
      <c r="G77" s="130"/>
      <c r="H77" s="8"/>
      <c r="I77" s="8"/>
      <c r="J77" s="8"/>
      <c r="K77" s="8"/>
    </row>
    <row r="78" spans="1:11" s="5" customFormat="1" ht="27" thickBot="1" x14ac:dyDescent="0.3">
      <c r="A78" s="17"/>
      <c r="B78" s="29" t="s">
        <v>144</v>
      </c>
      <c r="C78" s="67"/>
      <c r="D78" s="67"/>
      <c r="E78" s="67"/>
      <c r="F78" s="117"/>
      <c r="G78" s="131"/>
      <c r="H78" s="8"/>
      <c r="I78" s="8"/>
      <c r="J78" s="8"/>
      <c r="K78" s="8"/>
    </row>
    <row r="79" spans="1:11" s="5" customFormat="1" ht="45.75" thickBot="1" x14ac:dyDescent="0.3">
      <c r="A79" s="21">
        <v>15</v>
      </c>
      <c r="B79" s="133" t="s">
        <v>146</v>
      </c>
      <c r="C79" s="134" t="s">
        <v>162</v>
      </c>
      <c r="D79" s="134" t="s">
        <v>163</v>
      </c>
      <c r="E79" s="135" t="s">
        <v>180</v>
      </c>
      <c r="F79" s="101"/>
      <c r="G79" s="136"/>
      <c r="H79" s="8"/>
      <c r="I79" s="8"/>
      <c r="J79" s="8"/>
      <c r="K79" s="8"/>
    </row>
    <row r="80" spans="1:11" ht="18" x14ac:dyDescent="0.25">
      <c r="A80" s="94"/>
      <c r="B80" s="95"/>
      <c r="C80" s="96"/>
      <c r="D80" s="96"/>
      <c r="E80" s="96"/>
      <c r="F80" s="118">
        <f>SUM(F9:F79)</f>
        <v>0</v>
      </c>
      <c r="G80" s="50"/>
    </row>
    <row r="81" spans="1:7" ht="18.75" thickBot="1" x14ac:dyDescent="0.3">
      <c r="A81" s="97"/>
      <c r="B81" s="98"/>
      <c r="C81" s="99"/>
      <c r="D81" s="99"/>
      <c r="E81" s="99"/>
      <c r="F81" s="119">
        <f>F80/(3*90)</f>
        <v>0</v>
      </c>
      <c r="G81" s="51"/>
    </row>
  </sheetData>
  <sheetProtection algorithmName="SHA-512" hashValue="LgYPYom8rEOFEAn2/Xer+ot1j9LyoWncai5toNUl9hQtrUuEw0MqfoiTRJKmcMCUk4gd/YbcAAWZesLPn0RmtA==" saltValue="DYKHxNSNH0AMb+64mmsJhA==" spinCount="100000" sheet="1" objects="1" scenarios="1" selectLockedCells="1"/>
  <mergeCells count="5">
    <mergeCell ref="B1:G1"/>
    <mergeCell ref="B2:G2"/>
    <mergeCell ref="B3:G3"/>
    <mergeCell ref="B5:G5"/>
    <mergeCell ref="B10:G10"/>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Sheet1!$B$1:$B$4</xm:f>
          </x14:formula1>
          <xm:sqref>F9 F14 F18 F23 F28 F33 F39 F45 F51 F56 F60 F65 F69 F74 F79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topLeftCell="A18" zoomScaleNormal="100" workbookViewId="0">
      <selection activeCell="E19" sqref="E19"/>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137" t="s">
        <v>0</v>
      </c>
      <c r="B1" s="221" t="s">
        <v>36</v>
      </c>
      <c r="C1" s="222"/>
      <c r="D1" s="222"/>
      <c r="E1" s="222"/>
      <c r="F1" s="222"/>
      <c r="G1" s="223"/>
    </row>
    <row r="2" spans="1:7" ht="75" customHeight="1" thickBot="1" x14ac:dyDescent="0.3">
      <c r="A2" s="68"/>
      <c r="B2" s="227" t="s">
        <v>37</v>
      </c>
      <c r="C2" s="228"/>
      <c r="D2" s="228"/>
      <c r="E2" s="228"/>
      <c r="F2" s="228"/>
      <c r="G2" s="229"/>
    </row>
    <row r="3" spans="1:7" ht="52.35" customHeight="1" thickBot="1" x14ac:dyDescent="0.3">
      <c r="A3" s="68"/>
      <c r="B3" s="224" t="s">
        <v>116</v>
      </c>
      <c r="C3" s="225"/>
      <c r="D3" s="225"/>
      <c r="E3" s="225"/>
      <c r="F3" s="225"/>
      <c r="G3" s="226"/>
    </row>
    <row r="4" spans="1:7" s="11" customFormat="1" ht="16.5" thickBot="1" x14ac:dyDescent="0.3">
      <c r="A4" s="69"/>
      <c r="B4" s="70" t="s">
        <v>1</v>
      </c>
      <c r="C4" s="71"/>
      <c r="D4" s="71"/>
      <c r="E4" s="71"/>
      <c r="F4" s="71"/>
      <c r="G4" s="72"/>
    </row>
    <row r="5" spans="1:7" s="11" customFormat="1" ht="60.75" thickBot="1" x14ac:dyDescent="0.3">
      <c r="A5" s="73"/>
      <c r="B5" s="74" t="s">
        <v>43</v>
      </c>
      <c r="C5" s="75" t="s">
        <v>2</v>
      </c>
      <c r="D5" s="75" t="s">
        <v>3</v>
      </c>
      <c r="E5" s="75" t="s">
        <v>4</v>
      </c>
      <c r="F5" s="76" t="s">
        <v>5</v>
      </c>
      <c r="G5" s="77" t="s">
        <v>6</v>
      </c>
    </row>
    <row r="6" spans="1:7" s="11" customFormat="1" ht="115.5" thickBot="1" x14ac:dyDescent="0.3">
      <c r="A6" s="20">
        <v>1</v>
      </c>
      <c r="B6" s="148" t="s">
        <v>89</v>
      </c>
      <c r="C6" s="78" t="s">
        <v>212</v>
      </c>
      <c r="D6" s="79" t="s">
        <v>237</v>
      </c>
      <c r="E6" s="79" t="s">
        <v>249</v>
      </c>
      <c r="F6" s="145"/>
      <c r="G6" s="80"/>
    </row>
    <row r="7" spans="1:7" s="11" customFormat="1" ht="60.75" thickBot="1" x14ac:dyDescent="0.3">
      <c r="A7" s="150">
        <v>2</v>
      </c>
      <c r="B7" s="149" t="s">
        <v>90</v>
      </c>
      <c r="C7" s="81" t="s">
        <v>207</v>
      </c>
      <c r="D7" s="82" t="s">
        <v>231</v>
      </c>
      <c r="E7" s="82" t="s">
        <v>268</v>
      </c>
      <c r="F7" s="145"/>
      <c r="G7" s="83"/>
    </row>
    <row r="8" spans="1:7" s="11" customFormat="1" ht="75.75" thickBot="1" x14ac:dyDescent="0.3">
      <c r="A8" s="20">
        <v>3</v>
      </c>
      <c r="B8" s="151" t="s">
        <v>91</v>
      </c>
      <c r="C8" s="84" t="s">
        <v>272</v>
      </c>
      <c r="D8" s="85" t="s">
        <v>218</v>
      </c>
      <c r="E8" s="85" t="s">
        <v>219</v>
      </c>
      <c r="F8" s="145"/>
      <c r="G8" s="83"/>
    </row>
    <row r="9" spans="1:7" s="11" customFormat="1" ht="45.75" thickBot="1" x14ac:dyDescent="0.3">
      <c r="A9" s="150">
        <v>4</v>
      </c>
      <c r="B9" s="152" t="s">
        <v>92</v>
      </c>
      <c r="C9" s="81" t="s">
        <v>200</v>
      </c>
      <c r="D9" s="82" t="s">
        <v>153</v>
      </c>
      <c r="E9" s="82" t="s">
        <v>261</v>
      </c>
      <c r="F9" s="145"/>
      <c r="G9" s="83"/>
    </row>
    <row r="10" spans="1:7" s="11" customFormat="1" ht="75.75" thickBot="1" x14ac:dyDescent="0.3">
      <c r="A10" s="20">
        <v>5</v>
      </c>
      <c r="B10" s="153" t="s">
        <v>93</v>
      </c>
      <c r="C10" s="84" t="s">
        <v>226</v>
      </c>
      <c r="D10" s="85" t="s">
        <v>227</v>
      </c>
      <c r="E10" s="85" t="s">
        <v>228</v>
      </c>
      <c r="F10" s="145"/>
      <c r="G10" s="83"/>
    </row>
    <row r="11" spans="1:7" s="11" customFormat="1" ht="90.75" thickBot="1" x14ac:dyDescent="0.3">
      <c r="A11" s="150">
        <v>6</v>
      </c>
      <c r="B11" s="154" t="s">
        <v>94</v>
      </c>
      <c r="C11" s="81" t="s">
        <v>196</v>
      </c>
      <c r="D11" s="82" t="s">
        <v>210</v>
      </c>
      <c r="E11" s="82" t="s">
        <v>235</v>
      </c>
      <c r="F11" s="145"/>
      <c r="G11" s="83"/>
    </row>
    <row r="12" spans="1:7" s="11" customFormat="1" ht="60.75" thickBot="1" x14ac:dyDescent="0.3">
      <c r="A12" s="20">
        <v>7</v>
      </c>
      <c r="B12" s="155" t="s">
        <v>95</v>
      </c>
      <c r="C12" s="84" t="s">
        <v>213</v>
      </c>
      <c r="D12" s="85" t="s">
        <v>269</v>
      </c>
      <c r="E12" s="85" t="s">
        <v>236</v>
      </c>
      <c r="F12" s="145"/>
      <c r="G12" s="83"/>
    </row>
    <row r="13" spans="1:7" s="11" customFormat="1" ht="75.75" thickBot="1" x14ac:dyDescent="0.3">
      <c r="A13" s="150">
        <v>8</v>
      </c>
      <c r="B13" s="156" t="s">
        <v>96</v>
      </c>
      <c r="C13" s="81" t="s">
        <v>242</v>
      </c>
      <c r="D13" s="82" t="s">
        <v>243</v>
      </c>
      <c r="E13" s="82" t="s">
        <v>244</v>
      </c>
      <c r="F13" s="145"/>
      <c r="G13" s="83"/>
    </row>
    <row r="14" spans="1:7" s="11" customFormat="1" ht="75.75" thickBot="1" x14ac:dyDescent="0.3">
      <c r="A14" s="20">
        <v>9</v>
      </c>
      <c r="B14" s="157" t="s">
        <v>97</v>
      </c>
      <c r="C14" s="84" t="s">
        <v>224</v>
      </c>
      <c r="D14" s="85" t="s">
        <v>241</v>
      </c>
      <c r="E14" s="85" t="s">
        <v>254</v>
      </c>
      <c r="F14" s="145"/>
      <c r="G14" s="83"/>
    </row>
    <row r="15" spans="1:7" s="11" customFormat="1" ht="75.75" thickBot="1" x14ac:dyDescent="0.3">
      <c r="A15" s="150">
        <v>10</v>
      </c>
      <c r="B15" s="154" t="s">
        <v>98</v>
      </c>
      <c r="C15" s="81" t="s">
        <v>222</v>
      </c>
      <c r="D15" s="82" t="s">
        <v>229</v>
      </c>
      <c r="E15" s="82" t="s">
        <v>260</v>
      </c>
      <c r="F15" s="145"/>
      <c r="G15" s="83"/>
    </row>
    <row r="16" spans="1:7" s="11" customFormat="1" ht="75.75" thickBot="1" x14ac:dyDescent="0.3">
      <c r="A16" s="20">
        <v>11</v>
      </c>
      <c r="B16" s="158" t="s">
        <v>99</v>
      </c>
      <c r="C16" s="84" t="s">
        <v>257</v>
      </c>
      <c r="D16" s="85" t="s">
        <v>220</v>
      </c>
      <c r="E16" s="85" t="s">
        <v>256</v>
      </c>
      <c r="F16" s="145"/>
      <c r="G16" s="83"/>
    </row>
    <row r="17" spans="1:7" s="11" customFormat="1" ht="45.75" thickBot="1" x14ac:dyDescent="0.3">
      <c r="A17" s="150">
        <v>12</v>
      </c>
      <c r="B17" s="156" t="s">
        <v>100</v>
      </c>
      <c r="C17" s="81" t="s">
        <v>201</v>
      </c>
      <c r="D17" s="82" t="s">
        <v>239</v>
      </c>
      <c r="E17" s="82" t="s">
        <v>267</v>
      </c>
      <c r="F17" s="145"/>
      <c r="G17" s="83"/>
    </row>
    <row r="18" spans="1:7" s="11" customFormat="1" ht="60.75" thickBot="1" x14ac:dyDescent="0.3">
      <c r="A18" s="20">
        <v>13</v>
      </c>
      <c r="B18" s="159" t="s">
        <v>101</v>
      </c>
      <c r="C18" s="84" t="s">
        <v>270</v>
      </c>
      <c r="D18" s="85" t="s">
        <v>271</v>
      </c>
      <c r="E18" s="85" t="s">
        <v>245</v>
      </c>
      <c r="F18" s="145"/>
      <c r="G18" s="83"/>
    </row>
    <row r="19" spans="1:7" s="11" customFormat="1" ht="60.75" thickBot="1" x14ac:dyDescent="0.3">
      <c r="A19" s="150">
        <v>14</v>
      </c>
      <c r="B19" s="156" t="s">
        <v>102</v>
      </c>
      <c r="C19" s="81" t="s">
        <v>263</v>
      </c>
      <c r="D19" s="82" t="s">
        <v>251</v>
      </c>
      <c r="E19" s="82" t="s">
        <v>264</v>
      </c>
      <c r="F19" s="145"/>
      <c r="G19" s="83"/>
    </row>
    <row r="20" spans="1:7" s="11" customFormat="1" ht="45.75" thickBot="1" x14ac:dyDescent="0.3">
      <c r="A20" s="20">
        <v>15</v>
      </c>
      <c r="B20" s="157" t="s">
        <v>103</v>
      </c>
      <c r="C20" s="84" t="s">
        <v>204</v>
      </c>
      <c r="D20" s="85" t="s">
        <v>209</v>
      </c>
      <c r="E20" s="85" t="s">
        <v>262</v>
      </c>
      <c r="F20" s="145"/>
      <c r="G20" s="83"/>
    </row>
    <row r="21" spans="1:7" s="11" customFormat="1" ht="45.75" thickBot="1" x14ac:dyDescent="0.3">
      <c r="A21" s="150">
        <v>16</v>
      </c>
      <c r="B21" s="156" t="s">
        <v>104</v>
      </c>
      <c r="C21" s="81" t="s">
        <v>195</v>
      </c>
      <c r="D21" s="82" t="s">
        <v>211</v>
      </c>
      <c r="E21" s="82" t="s">
        <v>266</v>
      </c>
      <c r="F21" s="145"/>
      <c r="G21" s="83"/>
    </row>
    <row r="22" spans="1:7" s="11" customFormat="1" ht="60.75" thickBot="1" x14ac:dyDescent="0.3">
      <c r="A22" s="20">
        <v>17</v>
      </c>
      <c r="B22" s="160" t="s">
        <v>105</v>
      </c>
      <c r="C22" s="84" t="s">
        <v>194</v>
      </c>
      <c r="D22" s="85" t="s">
        <v>240</v>
      </c>
      <c r="E22" s="85" t="s">
        <v>246</v>
      </c>
      <c r="F22" s="145"/>
      <c r="G22" s="83"/>
    </row>
    <row r="23" spans="1:7" s="11" customFormat="1" ht="45.75" thickBot="1" x14ac:dyDescent="0.3">
      <c r="A23" s="150">
        <v>18</v>
      </c>
      <c r="B23" s="156" t="s">
        <v>106</v>
      </c>
      <c r="C23" s="81" t="s">
        <v>209</v>
      </c>
      <c r="D23" s="82" t="s">
        <v>202</v>
      </c>
      <c r="E23" s="82" t="s">
        <v>203</v>
      </c>
      <c r="F23" s="145"/>
      <c r="G23" s="83"/>
    </row>
    <row r="24" spans="1:7" s="11" customFormat="1" ht="45.75" thickBot="1" x14ac:dyDescent="0.3">
      <c r="A24" s="20">
        <v>19</v>
      </c>
      <c r="B24" s="157" t="s">
        <v>107</v>
      </c>
      <c r="C24" s="86" t="s">
        <v>198</v>
      </c>
      <c r="D24" s="87" t="s">
        <v>232</v>
      </c>
      <c r="E24" s="87" t="s">
        <v>265</v>
      </c>
      <c r="F24" s="145"/>
      <c r="G24" s="88"/>
    </row>
    <row r="25" spans="1:7" s="11" customFormat="1" ht="87" thickBot="1" x14ac:dyDescent="0.3">
      <c r="A25" s="150">
        <v>20</v>
      </c>
      <c r="B25" s="161" t="s">
        <v>108</v>
      </c>
      <c r="C25" s="89" t="s">
        <v>205</v>
      </c>
      <c r="D25" s="90" t="s">
        <v>214</v>
      </c>
      <c r="E25" s="90" t="s">
        <v>248</v>
      </c>
      <c r="F25" s="145"/>
      <c r="G25" s="88"/>
    </row>
    <row r="26" spans="1:7" s="11" customFormat="1" ht="60.75" thickBot="1" x14ac:dyDescent="0.3">
      <c r="A26" s="20">
        <v>21</v>
      </c>
      <c r="B26" s="157" t="s">
        <v>109</v>
      </c>
      <c r="C26" s="86" t="s">
        <v>199</v>
      </c>
      <c r="D26" s="87" t="s">
        <v>225</v>
      </c>
      <c r="E26" s="87" t="s">
        <v>238</v>
      </c>
      <c r="F26" s="145"/>
      <c r="G26" s="88"/>
    </row>
    <row r="27" spans="1:7" s="11" customFormat="1" ht="75.75" thickBot="1" x14ac:dyDescent="0.3">
      <c r="A27" s="150">
        <v>22</v>
      </c>
      <c r="B27" s="156" t="s">
        <v>110</v>
      </c>
      <c r="C27" s="89" t="s">
        <v>221</v>
      </c>
      <c r="D27" s="90" t="s">
        <v>255</v>
      </c>
      <c r="E27" s="90" t="s">
        <v>258</v>
      </c>
      <c r="F27" s="145"/>
      <c r="G27" s="88"/>
    </row>
    <row r="28" spans="1:7" s="11" customFormat="1" ht="87.75" thickBot="1" x14ac:dyDescent="0.3">
      <c r="A28" s="20">
        <v>23</v>
      </c>
      <c r="B28" s="157" t="s">
        <v>111</v>
      </c>
      <c r="C28" s="86" t="s">
        <v>197</v>
      </c>
      <c r="D28" s="87" t="s">
        <v>206</v>
      </c>
      <c r="E28" s="87" t="s">
        <v>230</v>
      </c>
      <c r="F28" s="145"/>
      <c r="G28" s="88"/>
    </row>
    <row r="29" spans="1:7" s="11" customFormat="1" ht="105.75" thickBot="1" x14ac:dyDescent="0.3">
      <c r="A29" s="150">
        <v>24</v>
      </c>
      <c r="B29" s="156" t="s">
        <v>112</v>
      </c>
      <c r="C29" s="89" t="s">
        <v>208</v>
      </c>
      <c r="D29" s="90" t="s">
        <v>217</v>
      </c>
      <c r="E29" s="90" t="s">
        <v>252</v>
      </c>
      <c r="F29" s="145"/>
      <c r="G29" s="88"/>
    </row>
    <row r="30" spans="1:7" s="11" customFormat="1" ht="45.75" thickBot="1" x14ac:dyDescent="0.3">
      <c r="A30" s="20">
        <v>25</v>
      </c>
      <c r="B30" s="157" t="s">
        <v>113</v>
      </c>
      <c r="C30" s="86" t="s">
        <v>216</v>
      </c>
      <c r="D30" s="87" t="s">
        <v>233</v>
      </c>
      <c r="E30" s="87" t="s">
        <v>259</v>
      </c>
      <c r="F30" s="145"/>
      <c r="G30" s="88"/>
    </row>
    <row r="31" spans="1:7" s="11" customFormat="1" ht="105.75" thickBot="1" x14ac:dyDescent="0.3">
      <c r="A31" s="150">
        <v>26</v>
      </c>
      <c r="B31" s="156" t="s">
        <v>114</v>
      </c>
      <c r="C31" s="89" t="s">
        <v>193</v>
      </c>
      <c r="D31" s="90" t="s">
        <v>223</v>
      </c>
      <c r="E31" s="90" t="s">
        <v>247</v>
      </c>
      <c r="F31" s="145"/>
      <c r="G31" s="88"/>
    </row>
    <row r="32" spans="1:7" s="11" customFormat="1" ht="105.75" thickBot="1" x14ac:dyDescent="0.3">
      <c r="A32" s="20">
        <v>27</v>
      </c>
      <c r="B32" s="162" t="s">
        <v>115</v>
      </c>
      <c r="C32" s="91" t="s">
        <v>215</v>
      </c>
      <c r="D32" s="92" t="s">
        <v>234</v>
      </c>
      <c r="E32" s="92" t="s">
        <v>253</v>
      </c>
      <c r="F32" s="145"/>
      <c r="G32" s="93"/>
    </row>
    <row r="33" spans="1:7" ht="21" x14ac:dyDescent="0.25">
      <c r="A33" s="138"/>
      <c r="B33" s="139"/>
      <c r="C33" s="139"/>
      <c r="D33" s="139"/>
      <c r="E33" s="139"/>
      <c r="F33" s="146">
        <f>SUM(F6:F32)</f>
        <v>0</v>
      </c>
      <c r="G33" s="140"/>
    </row>
    <row r="34" spans="1:7" ht="18.75" thickBot="1" x14ac:dyDescent="0.3">
      <c r="A34" s="141"/>
      <c r="B34" s="142"/>
      <c r="C34" s="142"/>
      <c r="D34" s="143"/>
      <c r="E34" s="143"/>
      <c r="F34" s="147">
        <f>F33/81</f>
        <v>0</v>
      </c>
      <c r="G34" s="144"/>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password="FA40" sheet="1" objects="1" scenarios="1" selectLockedCells="1"/>
  <mergeCells count="3">
    <mergeCell ref="B1:G1"/>
    <mergeCell ref="B3:G3"/>
    <mergeCell ref="B2:G2"/>
  </mergeCells>
  <printOptions horizontalCentered="1" verticalCentered="1"/>
  <pageMargins left="0.2" right="0.2" top="0.25" bottom="0.25" header="0.3" footer="0.3"/>
  <pageSetup scale="67"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
  <sheetViews>
    <sheetView tabSelected="1" workbookViewId="0">
      <selection activeCell="C1" sqref="C1"/>
    </sheetView>
  </sheetViews>
  <sheetFormatPr defaultColWidth="8.85546875"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Laura Flavin</cp:lastModifiedBy>
  <cp:lastPrinted>2018-05-18T12:45:15Z</cp:lastPrinted>
  <dcterms:created xsi:type="dcterms:W3CDTF">2016-12-22T21:00:02Z</dcterms:created>
  <dcterms:modified xsi:type="dcterms:W3CDTF">2018-05-18T12:45:16Z</dcterms:modified>
</cp:coreProperties>
</file>