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2297E4F9-1696-4FB1-81FE-923944992373}" xr6:coauthVersionLast="32" xr6:coauthVersionMax="32" xr10:uidLastSave="{00000000-0000-0000-0000-000000000000}"/>
  <bookViews>
    <workbookView xWindow="28965" yWindow="465" windowWidth="21180" windowHeight="24600"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80" i="1" l="1"/>
  <c r="F81" i="1" s="1"/>
  <c r="B11" i="2" l="1"/>
  <c r="B10" i="2" l="1"/>
  <c r="B12" i="2" s="1"/>
  <c r="B13" i="2" s="1"/>
</calcChain>
</file>

<file path=xl/sharedStrings.xml><?xml version="1.0" encoding="utf-8"?>
<sst xmlns="http://schemas.openxmlformats.org/spreadsheetml/2006/main" count="285" uniqueCount="280">
  <si>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</si>
  <si>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</si>
  <si>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</si>
  <si>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</si>
  <si>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</si>
  <si>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</si>
  <si>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</si>
  <si>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</si>
  <si>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</si>
  <si>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</si>
  <si>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</si>
  <si>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</si>
  <si>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</si>
  <si>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</si>
  <si>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</si>
  <si>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</si>
  <si>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</si>
  <si>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</si>
  <si>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</si>
  <si>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</si>
  <si>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</si>
  <si>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</si>
  <si>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</si>
  <si>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</si>
  <si>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</si>
  <si>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</si>
  <si>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</si>
  <si>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</si>
  <si>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</si>
  <si>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</si>
  <si>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</si>
  <si>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</si>
  <si>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</si>
  <si>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</si>
  <si>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</si>
  <si>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</si>
  <si>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</si>
  <si>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</si>
  <si>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</si>
  <si>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</si>
  <si>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</si>
  <si>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</si>
  <si>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</si>
  <si>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</si>
  <si>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</si>
  <si>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</si>
  <si>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</si>
  <si>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</si>
  <si>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</si>
  <si>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</si>
  <si>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</si>
  <si>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</si>
  <si>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</si>
  <si>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</si>
  <si>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Artists and designers experiment with forms, structures, materials, concepts, media, and art-making approaches.</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</si>
  <si>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</si>
  <si>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</si>
  <si>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</si>
  <si>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</si>
  <si>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</si>
  <si>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</si>
  <si>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</si>
  <si>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</si>
  <si>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</si>
  <si>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</si>
  <si>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</si>
  <si>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</si>
  <si>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</si>
  <si>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</si>
  <si>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</si>
  <si>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</si>
  <si>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</si>
  <si>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</si>
  <si>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</si>
  <si>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</si>
  <si>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</si>
  <si>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</si>
  <si>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</si>
  <si>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</si>
  <si>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</si>
  <si>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</si>
  <si>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</si>
  <si>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</si>
  <si>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</si>
  <si>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</si>
  <si>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</si>
  <si>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</si>
  <si>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</si>
  <si>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</si>
  <si>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</si>
  <si>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</si>
  <si>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</si>
  <si>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</si>
  <si>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</si>
  <si>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</si>
  <si>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</si>
  <si>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</si>
  <si>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</si>
  <si>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</si>
  <si>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</si>
  <si>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</si>
  <si>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</si>
  <si>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</si>
  <si>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</si>
  <si>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</si>
  <si>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</si>
  <si>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</si>
  <si>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</si>
  <si>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</si>
  <si>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</si>
  <si>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</si>
  <si>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</si>
  <si>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</si>
  <si>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</si>
  <si>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</si>
  <si>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</si>
  <si>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</si>
  <si>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</si>
  <si>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</si>
  <si>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</si>
  <si>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</si>
  <si>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</si>
  <si>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</si>
  <si>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VA:Cr1.1.4:</t>
    </r>
    <r>
      <rPr>
        <sz val="11"/>
        <color theme="1"/>
        <rFont val="Arial"/>
        <family val="2"/>
      </rPr>
      <t xml:space="preserve"> Brainstorm multiple approaches to a creative art or design problem.</t>
    </r>
  </si>
  <si>
    <r>
      <rPr>
        <i/>
        <sz val="11"/>
        <color theme="1"/>
        <rFont val="Arial"/>
        <family val="2"/>
      </rPr>
      <t>VA:Cr1.2.4:</t>
    </r>
    <r>
      <rPr>
        <sz val="11"/>
        <color theme="1"/>
        <rFont val="Arial"/>
        <family val="2"/>
      </rPr>
      <t xml:space="preserve"> Collaboratively set goals and create artwork that is meaningful and has purpose to the makers.</t>
    </r>
  </si>
  <si>
    <r>
      <rPr>
        <i/>
        <sz val="11"/>
        <color theme="1"/>
        <rFont val="Arial"/>
        <family val="2"/>
      </rPr>
      <t>VA:Cr2.1.4:</t>
    </r>
    <r>
      <rPr>
        <sz val="11"/>
        <color theme="1"/>
        <rFont val="Arial"/>
        <family val="2"/>
      </rPr>
      <t xml:space="preserve"> Explore and invent art-making techniques and approaches.</t>
    </r>
  </si>
  <si>
    <r>
      <rPr>
        <i/>
        <sz val="11"/>
        <color theme="1"/>
        <rFont val="Arial"/>
        <family val="2"/>
      </rPr>
      <t>VA:Cr2.2.4:</t>
    </r>
    <r>
      <rPr>
        <sz val="11"/>
        <color theme="1"/>
        <rFont val="Arial"/>
        <family val="2"/>
      </rPr>
      <t xml:space="preserve"> When making works of art, utilize and care for materials, tools, and equipment in a manner that prevents danger to oneself and others.</t>
    </r>
  </si>
  <si>
    <r>
      <rPr>
        <i/>
        <sz val="11"/>
        <color theme="1"/>
        <rFont val="Arial"/>
        <family val="2"/>
      </rPr>
      <t>VA:Cr2.3.4:</t>
    </r>
    <r>
      <rPr>
        <sz val="11"/>
        <color theme="1"/>
        <rFont val="Arial"/>
        <family val="2"/>
      </rPr>
      <t xml:space="preserve"> Document, describe, and represent regional constructed environments.</t>
    </r>
  </si>
  <si>
    <r>
      <rPr>
        <i/>
        <sz val="11"/>
        <color theme="1"/>
        <rFont val="Arial"/>
        <family val="2"/>
      </rPr>
      <t>VA:Cr3.1.4:</t>
    </r>
    <r>
      <rPr>
        <sz val="11"/>
        <color theme="1"/>
        <rFont val="Arial"/>
        <family val="2"/>
      </rPr>
      <t xml:space="preserve"> Revise artwork in progress on the basis of insights gained through peer discussion.</t>
    </r>
  </si>
  <si>
    <r>
      <rPr>
        <i/>
        <sz val="11"/>
        <color theme="1"/>
        <rFont val="Arial"/>
        <family val="2"/>
      </rPr>
      <t>VA:Pr4.1.4:</t>
    </r>
    <r>
      <rPr>
        <sz val="11"/>
        <color theme="1"/>
        <rFont val="Arial"/>
        <family val="2"/>
      </rPr>
      <t xml:space="preserve"> Analyze how past, present, and emerging technologies have impacted the preservation and presentation of artwork.</t>
    </r>
  </si>
  <si>
    <r>
      <rPr>
        <i/>
        <sz val="11"/>
        <color theme="1"/>
        <rFont val="Arial"/>
        <family val="2"/>
      </rPr>
      <t>VA:Pr5.1.4:</t>
    </r>
    <r>
      <rPr>
        <sz val="11"/>
        <color theme="1"/>
        <rFont val="Arial"/>
        <family val="2"/>
      </rPr>
      <t xml:space="preserve"> Analyze the various considerations for presenting and protecting art in various locations, indoor or outdoor settings, in temporary or permanent forms, and in physical or digital formats.</t>
    </r>
  </si>
  <si>
    <r>
      <rPr>
        <i/>
        <sz val="11"/>
        <color theme="1"/>
        <rFont val="Arial"/>
        <family val="2"/>
      </rPr>
      <t>VA:Pr6.1.4:</t>
    </r>
    <r>
      <rPr>
        <sz val="11"/>
        <color theme="1"/>
        <rFont val="Arial"/>
        <family val="2"/>
      </rPr>
      <t xml:space="preserve"> Compare and contrast purposes of art museums, art galleries, and other venues, as well as the types of personal experiences they provide.</t>
    </r>
  </si>
  <si>
    <r>
      <rPr>
        <i/>
        <sz val="11"/>
        <color theme="1"/>
        <rFont val="Arial"/>
        <family val="2"/>
      </rPr>
      <t>VA:Re.7.1.4:</t>
    </r>
    <r>
      <rPr>
        <sz val="11"/>
        <color theme="1"/>
        <rFont val="Arial"/>
        <family val="2"/>
      </rPr>
      <t xml:space="preserve"> Compare responses to a work of art before and after working in similar media.</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</si>
  <si>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</si>
  <si>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</si>
  <si>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</si>
  <si>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</si>
  <si>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VA:Re.7.2.4:</t>
    </r>
    <r>
      <rPr>
        <sz val="11"/>
        <color theme="1"/>
        <rFont val="Arial"/>
        <family val="2"/>
      </rPr>
      <t xml:space="preserve"> Analyze components in visual imagery that convey messages.</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</si>
  <si>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</si>
  <si>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VA:Re8.1.4:</t>
    </r>
    <r>
      <rPr>
        <sz val="11"/>
        <color theme="1"/>
        <rFont val="Arial"/>
        <family val="2"/>
      </rPr>
      <t xml:space="preserve"> Interpret art by referring to contextual information and analyzing relevant subject matter, characteristics of form, and use of media.</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</si>
  <si>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</si>
  <si>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VA:Re9.1.4:</t>
    </r>
    <r>
      <rPr>
        <sz val="11"/>
        <color theme="1"/>
        <rFont val="Arial"/>
        <family val="2"/>
      </rPr>
      <t xml:space="preserve"> Apply one set of criteria to evaluate more than one work of art.</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</si>
  <si>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</si>
  <si>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VA:Cn10.1.4:</t>
    </r>
    <r>
      <rPr>
        <sz val="11"/>
        <color theme="1"/>
        <rFont val="Arial"/>
        <family val="2"/>
      </rPr>
      <t xml:space="preserve"> Create works of art that reflect community cultural traditions.</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</si>
  <si>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</si>
  <si>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</si>
  <si>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VA:Cn11.1.4:</t>
    </r>
    <r>
      <rPr>
        <sz val="11"/>
        <color theme="1"/>
        <rFont val="Arial"/>
        <family val="2"/>
      </rPr>
      <t xml:space="preserve"> Through observation, infer information about time, place, and culture in which a work of art was created.</t>
    </r>
  </si>
  <si>
    <t>Explorations in Art 2E Grade 4</t>
  </si>
  <si>
    <t>Grade 4</t>
  </si>
  <si>
    <t>TE p. 39 2.3 Studio Exploration: STEAM Technology</t>
  </si>
  <si>
    <t>SE p. 179 Unit 6 STEAM: Layering: Create, Reflect, Revise</t>
  </si>
  <si>
    <t>TE p. 41 2.3 Studio Exploration: Writing Process</t>
  </si>
  <si>
    <t>TE p. 107 4.6 Studio Exploration: STEAM Technology</t>
  </si>
  <si>
    <t>TE p. 156 6.2 Using Materials Inventively: Differentiated Instruction (Advanced)</t>
  </si>
  <si>
    <t>TE p. 120 Unit 4 Review: Critical Thinking</t>
  </si>
  <si>
    <t>TE p. 150 Unit 5 Review: Unit Peformance Tasks (first paragraph)</t>
  </si>
  <si>
    <t>SE p. 31 Unit 1 Review: Art Criticism</t>
  </si>
  <si>
    <t>SE p. 121 Unit 4 Review: Art Criticism</t>
  </si>
  <si>
    <t>TE p. 36 2.2 Telling Stories: Explore the Images</t>
  </si>
  <si>
    <t>SE p. 8 1.3 Studio Exploration: 1. Explore</t>
  </si>
  <si>
    <t>SE p. 84 3.9 Studio Exploration: 1. Explore</t>
  </si>
  <si>
    <t>SE p. 29 Unit 1 STEAM: Research Journal</t>
  </si>
  <si>
    <t>SE p. 163 6.4 Making Things Look Real: Studio Time</t>
  </si>
  <si>
    <t>TE p. 163 6.4 Making Things Look Real: Differentiated Instruction</t>
  </si>
  <si>
    <t>SE p. 35 2.1 Face-to-Face: Studio Time</t>
  </si>
  <si>
    <t>SE p. 40 2.3 Studio Exploration: 5. Reflect and Present</t>
  </si>
  <si>
    <t>TE p. 48 2.6 Studio Exploration: Teach Through Inquiry: 5. Reflect and Present</t>
  </si>
  <si>
    <t>SE p. 76 3.6 Studio Exploration: 1. Explore</t>
  </si>
  <si>
    <t>SE p. 119 Unit 4 STEAM: Create, Reflect, Revise</t>
  </si>
  <si>
    <t>SE p. 160 6.3 Studio Exploration: 2. Create/3. Reflect and Revise</t>
  </si>
  <si>
    <t>SE p. 70 3.3 Studio Exploration: 2. Create/3. Reflect and Revise</t>
  </si>
  <si>
    <t>TE p. 96 4.2 Animals at Play: Teach Through Inquiry: Create: Studio Time: Step 3</t>
  </si>
  <si>
    <t>TE p. 137 5.6 Studio Exploration: Process Tip</t>
  </si>
  <si>
    <t>SE p. 16 1.6 Studio Exploration: Digital Option</t>
  </si>
  <si>
    <t>SE p. 16 1.6 Studio Exploration: What Ideas Will You Explore: Paragraph 3</t>
  </si>
  <si>
    <t>SE p. 83 3.8 Buildings That Matter: Studio Time</t>
  </si>
  <si>
    <t>SE p. 86 3.9 Studio Exploration: 2. Create</t>
  </si>
  <si>
    <t>SE p. 48 2.6 Studio Exploration: 3. Reflect and Revise</t>
  </si>
  <si>
    <t>SE p. 130 5.3 Studio Exploration: 3. Reflect and Revise</t>
  </si>
  <si>
    <t>SE p. 145 5.9 Studio Exploration: Inspiration from Art: Caption</t>
  </si>
  <si>
    <t>TE p. 10 1.3 Studio Exploration: Portfolio Tip</t>
  </si>
  <si>
    <t>TE p. 9 1.3 Studio Exploration: Differentiated Instruction</t>
  </si>
  <si>
    <t>TE p. 9 1.3 Studio Exploration: Art History</t>
  </si>
  <si>
    <t>TE p. 25 1.9 Studio Exploration: Differentiated Instruction</t>
  </si>
  <si>
    <t>SE p. 30 Unit 1 Review; Writing About Art</t>
  </si>
  <si>
    <t>SE p. 32-33: Unit 2 Introduction: Images A and B</t>
  </si>
  <si>
    <t>TE p. 35 2.1 Face-to-Face: Differentiated Instruction</t>
  </si>
  <si>
    <t>SE p. 39 2.3 Studio Exploration: Art History</t>
  </si>
  <si>
    <t>TE p. 53 2.8 Animated Stories: History Connection/STEAM Science</t>
  </si>
  <si>
    <t>TE p. 55 2.9 Zoetrop Toys: STEAM Technology</t>
  </si>
  <si>
    <t>SE p. 61 Unit 2 Review: Meet Alice Neel</t>
  </si>
  <si>
    <t>TE p. 65 3.1 Picturing Open Spaces: Connections Across the Arts: Music</t>
  </si>
  <si>
    <t>TE p. 121 Unit 4 Review: Unit Performance Tasks: Portfolio Review, Reflection, and Presentation: Bullet 3</t>
  </si>
  <si>
    <t>TE p. 157 6.2 Using Materials Inventively: Social Studies</t>
  </si>
  <si>
    <t>TE p. 157 6.2 Using Materials Inventively: STEAM Science</t>
  </si>
  <si>
    <t>TE p. 177 6.9 Studio Exploration: Presenting</t>
  </si>
  <si>
    <t>TE p. 68 3.3 Studio Exploration: Explore the Images: Steps 1 and 2</t>
  </si>
  <si>
    <t>TE p. 27 1.9 Studio Exploration: Geography Connection</t>
  </si>
  <si>
    <t>TE p. 15 1.5 Seeing Shadows and Light: Studio Time/Reading Comprehension</t>
  </si>
  <si>
    <t>TE p. 141 5.7 A Puppet Tradition: Differentiated Instruction: Advanced/Language Arts</t>
  </si>
  <si>
    <t>TE p. 43 5.8 A Tradition of Masks: Connections Across the Arts: Drama</t>
  </si>
  <si>
    <t>SE p. 100 4.3 Studio Exploration: 5. Reflect and Present: Step 1</t>
  </si>
  <si>
    <t>TE p. 170 6.7 Thinking Differently: Teach Through Inquiry: Explore the Images: Steps 1 and 2</t>
  </si>
  <si>
    <t>TE p. 44 2.5 Playful Messages: Teach Through Inquiry: Explore the Images: Steps 1 through 3</t>
  </si>
  <si>
    <t>SE p. 26 1.9 Studio Exploration: 5. Reflect and Present</t>
  </si>
  <si>
    <t>TE p. 31 Unit 1 Review: Unit Performance Tasks:  Portfolio Review, Reflection, and Presentation: Bullets 1 through 3</t>
  </si>
  <si>
    <t>TE p. 82 3.8 Buildings That Matter: Teach Through Inquiry: Explore the Images: Step 3</t>
  </si>
  <si>
    <t>SE p. 151 Unit 5 Review: Art Criticism</t>
  </si>
  <si>
    <t>SE p. 41 2.3 Studio Exploration: Art Criticism</t>
  </si>
  <si>
    <t>SE p. 135 5.5 Designs on Fabric: Studio Time</t>
  </si>
  <si>
    <t>SE p. 144 5.9 Studio Exploration: What Ideas Will You Explore?</t>
  </si>
  <si>
    <t>SE p. 140 5.7 A Puppet Tradition: Studio Time</t>
  </si>
  <si>
    <t>TE p. 73 3.4 Symbols on Walls and Floors: History Connection/About the Artworks</t>
  </si>
  <si>
    <t>TE p. 105 4.5 Looking at the Land: Differentiated Instruction: English Language Learners/Spanish Speakers</t>
  </si>
  <si>
    <t>SE p. 129 5.3 Studio Exploration: Inspiration from Art</t>
  </si>
  <si>
    <t>TE p. 88 Unit 3 STEAM: Teach Through Inquiry: Explore the Images: Steps 1, 2, and 3</t>
  </si>
  <si>
    <t>TE p. 122 Unit 5 Introduction: Teach Through Inquiry: Explore the Images: Steps 1 and 3</t>
  </si>
  <si>
    <t>TE p. 123 Unit 5 Introduction: About the Artist</t>
  </si>
  <si>
    <t>TE p. 115 4.9 Studio Exploration: Art History</t>
  </si>
  <si>
    <t>SE p. 91 Unit 3 Review: Meet Berenice Abbot</t>
  </si>
  <si>
    <t>SE p. 151 Unit 5 Review: Meet Keisuke Serizawa</t>
  </si>
  <si>
    <t>SE p. 93 Unit 4 Introduction: Meet Rosa Bonheur</t>
  </si>
  <si>
    <t>SE p. 60 Unit 2 Review: Writing About Art</t>
  </si>
  <si>
    <t>TE p. 42 2.4 Inventive Communication: Teach Through Inquiry: Explores the Images: Steps 1 thorugh 3</t>
  </si>
  <si>
    <t>TE p. 1.1 Looking Closely: Teach Through Inquiry: Explore the Images: Steps 1 through 3</t>
  </si>
  <si>
    <t>TE p. 66 3.2 Texutres in Places: Teach Through Inquiry: Explore the Images: Steps 1 through 3</t>
  </si>
  <si>
    <t>TE p. 50 2.7 Animal Absurdity: Teach Through Inquiry: Create: Studio Time: Steps 1 through 3</t>
  </si>
  <si>
    <t>TE p. 52 2.8 Animated Stories: Teach Through Inquiry: Create: Studio Time: Steps 1 through 4</t>
  </si>
  <si>
    <t>TE p. 54 2.9 Zoetrope Toys: Teach Through Inquiry: Introduce the Studio : Steps 1 through 3</t>
  </si>
  <si>
    <t>SE p. 146 5.9 Studio Exploration: 5. Reflect and Present: Steps 1 and 2</t>
  </si>
  <si>
    <t>TE p. 60 Unit 2 Review: Unit Performance Tasks: First Paragraph</t>
  </si>
  <si>
    <t>TE p. 121 Unit 4 Review: Unit Performance Tasks: Portfolio Review, Reflection, and Presentation: Bullets 1 through 3</t>
  </si>
  <si>
    <t>SE p. 30 Unit 1 Review: Critical Thinking</t>
  </si>
  <si>
    <t>TE p. 12 1.4 Looking at Colors Together: Teach Through Inquiry: Create: Studio Time: Steps 1 and 2</t>
  </si>
  <si>
    <t>TE p. 14 1.5 Seeing Shadows and Light: Teach Through Inquiry: Create: Studio Time: Steps 1 and 2</t>
  </si>
  <si>
    <t>TE p. 104 4.5 Looking at the Land: Teach Through Inquiry: Create: Studio Time: Steps 1 and 2</t>
  </si>
  <si>
    <t>TE p. 91F Unit 4 Introduction: Unit Background for the Teach: Unit Objectives</t>
  </si>
  <si>
    <t>TE p. 110 4.7 Tools from Nature: Prepare: Lesson Objectives</t>
  </si>
  <si>
    <t>TE p. 48 2.6 Studio Exploration: Teach Through Inquiry: 5. Reflect and Present: Steps 1 and 2</t>
  </si>
  <si>
    <t>TE p. 70 3.3 Studio Exploration: Teach Through Inquiry: 5. Reflect and Present: Step 1</t>
  </si>
  <si>
    <t>TE p. 108 4.6 Studio Exploration: Teach Through Inquiry: 5. Reflect and Present: Steps 1 and 2</t>
  </si>
  <si>
    <t>TE p. 22 1.8 Looking at Trees: Teach Through Inquiry: Assess: Studio Evaluation Criteria</t>
  </si>
  <si>
    <t>TE p. 99 4.3 Studio Exploration: Assess: Studio Evaluation Criteria</t>
  </si>
  <si>
    <t>TE p. 175 6.9 Studio Exploration: Assess: Studio Evaluation Criteria</t>
  </si>
  <si>
    <t>TE p. 2 Unit 1 Introduction: Teach Through Inquiry: Engage: Step 1</t>
  </si>
  <si>
    <t>TE p. 74 3.5 On the Outside: Teach Through Inquiry: Engage: Step 1</t>
  </si>
  <si>
    <t>TE p. 85 3.9 Studio Exploration: Differentiated Instruction: English Language Learners/Spanish Speakers</t>
  </si>
  <si>
    <t>SE p. 10-11 1.3 Studio Exploration: Technique Illustrations</t>
  </si>
  <si>
    <t>TE p. 56 2.9 Studio Exploration: Teach Through Inquiry: 2. Create</t>
  </si>
  <si>
    <t>TE p. 9 1.3 Studio Exploration: Art Safety Tip</t>
  </si>
  <si>
    <t>TE p. 1F Unit 1 Introduction: Unit Background for the Teacher: Unit Strands</t>
  </si>
  <si>
    <t>TE p. 151F Unit 6 Introduction: Unit Background for the Teacher: Unit Strands</t>
  </si>
  <si>
    <t>TE R6-R11 Grade Four Overview</t>
  </si>
  <si>
    <t>TE p. 59 Unit 2 STEAM: STEAM Technology</t>
  </si>
  <si>
    <t>TE p. 76 3.6 Studio Exploration: Teach Through Inquiry: Studio Exploration 1. Explore: Step 1</t>
  </si>
  <si>
    <t>TE p. 95 4.1 In the Wild: Connections Across the Arts: Music</t>
  </si>
  <si>
    <t>TE p. 6 1.2 Seeing People: Teach Through Inquiry: Explore the Images: Step 3</t>
  </si>
  <si>
    <t>SE p. 35 2.1 Face-to-Face: Images C and D</t>
  </si>
  <si>
    <t>TE p. 119 Unit 4 STEAM: About Meteorologists</t>
  </si>
  <si>
    <t>TE p. 121E Unit 5 Introduction: Teach Through  Inquiry: Introduce the Unit Theme</t>
  </si>
  <si>
    <t>TE p. 99 4.3 Studio Exploration: Reading Comprehension</t>
  </si>
  <si>
    <t>TE p. 116 4.9 Studio Exploration: Assessment Rubric</t>
  </si>
  <si>
    <t>TE p. 16 1.6 Studio Exploration: Teach Through Inquiry: Introduce the Studio: Steps 1 and 2</t>
  </si>
  <si>
    <t>TE p. 84 3.9 Studio Exploration: Teach Through Inquiry: Steps 1 and 3</t>
  </si>
  <si>
    <t>TE p. 166 6.6 Studio Exploration: Teach Through Inquiry: Introduce the Studio: Steps 1 and 3</t>
  </si>
  <si>
    <t>TE p. 78 3.6 Studio Exploration: Assessment Rubric</t>
  </si>
  <si>
    <t>TE p. 160 6.3 Studio Exploration: Assessment Rubric</t>
  </si>
  <si>
    <t>TE p. 18 1.6 Studio Exploration: Assessment Rubric</t>
  </si>
  <si>
    <t>TE p. 43 2.4 Inventive Communication: Close</t>
  </si>
  <si>
    <t>TE p. 91 Unit 3 Review: Unit Performance Tasks: Portfolio Review, Reflection, and Presentation</t>
  </si>
  <si>
    <t>SE p. 150 Unit 5 Review: Critical Thinking</t>
  </si>
  <si>
    <t>TE p. 108-109 4.6 Studio Exploration: Assessment Rubric/Art Criticism Student Work</t>
  </si>
  <si>
    <t>TE p. 168-169 6.6 Studio Exploration: Assessment Rubric/Art Criticism Student Work</t>
  </si>
  <si>
    <t>TE p. 134-135 5.5 Design on Fabric: Teach Through Inquiry: Assess: Studio Evaluation Criteria/Studio Time Student Work</t>
  </si>
  <si>
    <t>TE p. 61E Unit 3 Introduction: Unit Background for the Teacher: Big Ideas</t>
  </si>
  <si>
    <t>N/A</t>
  </si>
  <si>
    <t>978-1-61528-832-8</t>
  </si>
  <si>
    <t>978-1-61528-833-5</t>
  </si>
  <si>
    <t>Davis Publications, Inc./Davis Publications, Inc.</t>
  </si>
  <si>
    <t>FORM F.012E Citation Alignment and Scoring Rubric -                                                                              2018 Visual Art Education Grade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</si>
</sst>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2">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6"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18" xfId="0" applyFill="1" applyBorder="1" applyAlignment="1" applyProtection="1">
      <alignment horizontal="center" vertical="center"/>
    </xf>
    <xf numFmtId="0" fontId="0" fillId="5" borderId="16" xfId="0"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0" fillId="9" borderId="18"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0" fillId="0" borderId="21" xfId="0" applyFont="1" applyFill="1" applyBorder="1" applyAlignment="1" applyProtection="1">
      <alignment vertical="center" wrapText="1"/>
    </xf>
    <xf numFmtId="0" fontId="10" fillId="0" borderId="21" xfId="0" applyFont="1" applyBorder="1" applyAlignment="1" applyProtection="1">
      <alignment vertical="center" wrapText="1"/>
    </xf>
    <xf numFmtId="0" fontId="14" fillId="0" borderId="9" xfId="0" applyFont="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2" xfId="0" applyFont="1" applyFill="1" applyBorder="1" applyAlignment="1" applyProtection="1">
      <alignment horizontal="left" vertical="center"/>
    </xf>
    <xf numFmtId="0" fontId="10" fillId="12" borderId="18" xfId="0" applyFont="1" applyFill="1" applyBorder="1" applyAlignment="1" applyProtection="1">
      <alignment horizontal="left" vertical="center"/>
    </xf>
    <xf numFmtId="0" fontId="10" fillId="12" borderId="12" xfId="0" applyFont="1" applyFill="1" applyBorder="1" applyAlignment="1" applyProtection="1">
      <alignment horizontal="left" vertical="center"/>
    </xf>
    <xf numFmtId="0" fontId="10" fillId="12" borderId="13" xfId="0" applyFont="1" applyFill="1" applyBorder="1" applyAlignment="1" applyProtection="1">
      <alignment horizontal="left" vertical="center"/>
    </xf>
    <xf numFmtId="0" fontId="10" fillId="9" borderId="13" xfId="0" applyFont="1" applyFill="1" applyBorder="1" applyAlignment="1" applyProtection="1">
      <alignment horizontal="left" vertical="center"/>
    </xf>
    <xf numFmtId="0" fontId="10" fillId="13" borderId="18" xfId="0" applyFont="1" applyFill="1" applyBorder="1" applyAlignment="1" applyProtection="1">
      <alignment horizontal="left" vertical="center"/>
    </xf>
    <xf numFmtId="0" fontId="10" fillId="13" borderId="16" xfId="0" applyFont="1" applyFill="1" applyBorder="1" applyAlignment="1" applyProtection="1">
      <alignment horizontal="left" vertical="center"/>
    </xf>
    <xf numFmtId="0" fontId="10" fillId="13" borderId="13" xfId="0" applyFont="1" applyFill="1" applyBorder="1" applyAlignment="1" applyProtection="1">
      <alignment horizontal="left" vertical="center"/>
    </xf>
    <xf numFmtId="0" fontId="10" fillId="2" borderId="12" xfId="0" applyFont="1" applyFill="1" applyBorder="1" applyAlignment="1" applyProtection="1">
      <alignment horizontal="left" vertical="center"/>
    </xf>
    <xf numFmtId="0" fontId="10" fillId="2" borderId="18"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1" fillId="2" borderId="12" xfId="0" applyFont="1" applyFill="1" applyBorder="1" applyAlignment="1" applyProtection="1">
      <alignment horizontal="left" vertical="center"/>
    </xf>
    <xf numFmtId="0" fontId="11" fillId="2" borderId="18" xfId="0" applyFont="1" applyFill="1" applyBorder="1" applyAlignment="1" applyProtection="1">
      <alignment horizontal="left" vertical="center"/>
    </xf>
    <xf numFmtId="0" fontId="11" fillId="9" borderId="18" xfId="0" applyFont="1" applyFill="1" applyBorder="1" applyAlignment="1" applyProtection="1">
      <alignment horizontal="left" vertical="center"/>
    </xf>
    <xf numFmtId="0" fontId="8" fillId="11" borderId="35" xfId="0" applyFont="1" applyFill="1" applyBorder="1" applyAlignment="1" applyProtection="1">
      <alignment horizontal="center" vertical="center"/>
    </xf>
    <xf numFmtId="0" fontId="11" fillId="5" borderId="13" xfId="0" applyFont="1" applyFill="1" applyBorder="1" applyAlignment="1" applyProtection="1">
      <alignment horizontal="center" vertical="top" wrapText="1"/>
    </xf>
    <xf numFmtId="0" fontId="17" fillId="5" borderId="18" xfId="0" applyFont="1" applyFill="1" applyBorder="1" applyAlignment="1" applyProtection="1">
      <alignment horizontal="center" vertical="top" wrapText="1"/>
    </xf>
    <xf numFmtId="0" fontId="10" fillId="12" borderId="17" xfId="0" applyFont="1" applyFill="1" applyBorder="1" applyAlignment="1" applyProtection="1">
      <alignment horizontal="left" vertical="center" wrapText="1"/>
    </xf>
    <xf numFmtId="0" fontId="10" fillId="12" borderId="19"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xf>
    <xf numFmtId="0" fontId="10" fillId="12" borderId="19"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0" borderId="1" xfId="0" applyFont="1" applyFill="1" applyBorder="1" applyAlignment="1" applyProtection="1">
      <alignment horizontal="left" vertical="top" wrapText="1"/>
      <protection locked="0"/>
    </xf>
    <xf numFmtId="0" fontId="9" fillId="0" borderId="24" xfId="0" applyFont="1" applyFill="1" applyBorder="1" applyAlignment="1" applyProtection="1">
      <alignment horizontal="left" vertical="top" wrapText="1"/>
      <protection locked="0"/>
    </xf>
    <xf numFmtId="0" fontId="10" fillId="12" borderId="14"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2" borderId="15"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5"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10" fillId="9" borderId="14"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9" borderId="15" xfId="0" applyFont="1" applyFill="1" applyBorder="1" applyAlignment="1" applyProtection="1">
      <alignment horizontal="left" vertical="top" wrapText="1"/>
      <protection locked="0"/>
    </xf>
    <xf numFmtId="0" fontId="8" fillId="5" borderId="16" xfId="0" applyFont="1" applyFill="1" applyBorder="1" applyAlignment="1" applyProtection="1">
      <alignment horizontal="center" vertical="center"/>
    </xf>
    <xf numFmtId="0" fontId="8" fillId="5" borderId="11" xfId="0" applyFont="1" applyFill="1" applyBorder="1" applyAlignment="1" applyProtection="1">
      <alignment vertical="center"/>
    </xf>
    <xf numFmtId="0" fontId="11" fillId="10" borderId="12" xfId="0" applyFont="1" applyFill="1" applyBorder="1" applyAlignment="1" applyProtection="1">
      <alignment horizontal="left" vertical="center"/>
    </xf>
    <xf numFmtId="0" fontId="11" fillId="10" borderId="14"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8"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7"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5"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5" xfId="0" applyFont="1" applyFill="1" applyBorder="1" applyAlignment="1" applyProtection="1">
      <alignment horizontal="left" vertical="top" wrapText="1"/>
      <protection locked="0"/>
    </xf>
    <xf numFmtId="0" fontId="9" fillId="14" borderId="33" xfId="0" applyFont="1" applyFill="1" applyBorder="1" applyAlignment="1" applyProtection="1">
      <alignment horizontal="left" vertical="top" wrapText="1"/>
      <protection locked="0"/>
    </xf>
    <xf numFmtId="0" fontId="9" fillId="14" borderId="32" xfId="0" applyFont="1" applyFill="1" applyBorder="1" applyAlignment="1" applyProtection="1">
      <alignment horizontal="left" vertical="top" wrapText="1"/>
      <protection locked="0"/>
    </xf>
    <xf numFmtId="0" fontId="9" fillId="8" borderId="34" xfId="0" applyFont="1" applyFill="1" applyBorder="1" applyAlignment="1" applyProtection="1">
      <alignment horizontal="left" vertical="top" wrapText="1"/>
    </xf>
    <xf numFmtId="0" fontId="0" fillId="0" borderId="16"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5" xfId="0" applyBorder="1" applyAlignment="1" applyProtection="1">
      <alignment wrapText="1"/>
    </xf>
    <xf numFmtId="0" fontId="0" fillId="0" borderId="15" xfId="0" applyBorder="1" applyAlignment="1" applyProtection="1">
      <alignment horizontal="center"/>
    </xf>
    <xf numFmtId="0" fontId="10" fillId="11" borderId="23" xfId="0" applyFont="1" applyFill="1" applyBorder="1" applyAlignment="1" applyProtection="1">
      <alignment horizontal="left" vertical="top" wrapText="1"/>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4"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2" borderId="15"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5"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5" xfId="0" applyFont="1" applyFill="1" applyBorder="1" applyAlignment="1" applyProtection="1">
      <alignment horizontal="left" vertical="center"/>
    </xf>
    <xf numFmtId="0" fontId="28" fillId="2" borderId="14" xfId="0" applyFont="1" applyFill="1" applyBorder="1" applyAlignment="1" applyProtection="1">
      <alignment horizontal="left" vertical="center"/>
    </xf>
    <xf numFmtId="0" fontId="28" fillId="9" borderId="14"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8" fillId="9" borderId="15"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5"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19"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19"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19"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8" fillId="11" borderId="29"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3" xfId="0" applyFont="1" applyBorder="1" applyProtection="1"/>
    <xf numFmtId="0" fontId="5" fillId="0" borderId="15" xfId="0" applyFont="1" applyFill="1" applyBorder="1" applyProtection="1"/>
    <xf numFmtId="0" fontId="5" fillId="0" borderId="15"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5"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3"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2"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18"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5"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5"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2"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2" xfId="0" applyFont="1" applyFill="1" applyBorder="1" applyAlignment="1" applyProtection="1">
      <alignment horizontal="center" vertical="center" wrapText="1"/>
    </xf>
    <xf numFmtId="0" fontId="12" fillId="11" borderId="14"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0" fontId="8" fillId="6" borderId="17"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xf>
    <xf numFmtId="0" fontId="8" fillId="7" borderId="14"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2" xfId="0" applyFont="1" applyFill="1" applyBorder="1" applyAlignment="1" applyProtection="1">
      <alignment vertical="center"/>
    </xf>
    <xf numFmtId="0" fontId="19" fillId="10" borderId="14"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2" xfId="0" applyFont="1" applyFill="1" applyBorder="1" applyAlignment="1" applyProtection="1">
      <alignment vertical="top" wrapText="1"/>
    </xf>
    <xf numFmtId="0" fontId="20" fillId="10" borderId="14" xfId="0" applyFont="1" applyFill="1" applyBorder="1" applyAlignment="1" applyProtection="1">
      <alignment vertical="top"/>
    </xf>
    <xf numFmtId="0" fontId="20" fillId="10" borderId="5" xfId="0" applyFont="1" applyFill="1" applyBorder="1" applyAlignment="1" applyProtection="1">
      <alignment vertical="top"/>
    </xf>
    <xf numFmtId="0" fontId="20" fillId="10" borderId="18" xfId="0" applyFont="1" applyFill="1" applyBorder="1" applyAlignment="1" applyProtection="1">
      <alignment vertical="top" wrapText="1"/>
    </xf>
    <xf numFmtId="0" fontId="20" fillId="10" borderId="17" xfId="0" applyFont="1" applyFill="1" applyBorder="1" applyAlignment="1" applyProtection="1">
      <alignment vertical="top"/>
    </xf>
    <xf numFmtId="0" fontId="20" fillId="10" borderId="19" xfId="0" applyFont="1" applyFill="1" applyBorder="1" applyAlignment="1" applyProtection="1">
      <alignment vertical="top"/>
    </xf>
    <xf numFmtId="0" fontId="10" fillId="12" borderId="12" xfId="0" applyFont="1" applyFill="1" applyBorder="1" applyAlignment="1" applyProtection="1">
      <alignment horizontal="left" vertical="center" wrapText="1"/>
    </xf>
    <xf numFmtId="0" fontId="10" fillId="12" borderId="14"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2" xfId="0" applyFont="1" applyFill="1" applyBorder="1" applyAlignment="1" applyProtection="1">
      <alignment wrapText="1"/>
    </xf>
    <xf numFmtId="0" fontId="8" fillId="10" borderId="14" xfId="0" applyFont="1" applyFill="1" applyBorder="1" applyAlignment="1" applyProtection="1">
      <alignment wrapText="1"/>
    </xf>
    <xf numFmtId="0" fontId="8" fillId="10" borderId="5" xfId="0" applyFont="1" applyFill="1" applyBorder="1" applyAlignment="1" applyProtection="1">
      <alignment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8" borderId="31" xfId="0" applyFont="1" applyFill="1" applyBorder="1" applyAlignment="1" applyProtection="1">
      <alignment vertical="top" wrapText="1"/>
    </xf>
    <xf numFmtId="0" fontId="11" fillId="11" borderId="29" xfId="0" applyFont="1" applyFill="1" applyBorder="1" applyAlignment="1" applyProtection="1">
      <alignment vertical="top" wrapText="1"/>
    </xf>
    <xf numFmtId="0" fontId="11" fillId="11" borderId="30" xfId="0" applyFont="1" applyFill="1" applyBorder="1" applyAlignment="1" applyProtection="1">
      <alignment vertical="top" wrapText="1"/>
    </xf>
    <xf numFmtId="0" fontId="11" fillId="11" borderId="31"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58"/>
      <c r="B1" s="189" t="s">
        <v>279</v>
      </c>
      <c r="C1" s="190"/>
      <c r="D1" s="191"/>
    </row>
    <row r="2" spans="1:4" ht="16.5" thickBot="1" x14ac:dyDescent="0.3">
      <c r="A2" s="198" t="s">
        <v>16</v>
      </c>
      <c r="B2" s="199"/>
      <c r="C2" s="199"/>
      <c r="D2" s="200"/>
    </row>
    <row r="3" spans="1:4" ht="30.75" thickBot="1" x14ac:dyDescent="0.3">
      <c r="A3" s="159" t="s">
        <v>17</v>
      </c>
      <c r="B3" s="155" t="s">
        <v>278</v>
      </c>
      <c r="C3" s="160" t="s">
        <v>18</v>
      </c>
      <c r="D3" s="156" t="s">
        <v>148</v>
      </c>
    </row>
    <row r="4" spans="1:4" ht="16.5" thickBot="1" x14ac:dyDescent="0.3">
      <c r="A4" s="161" t="s">
        <v>7</v>
      </c>
      <c r="B4" s="155" t="s">
        <v>147</v>
      </c>
      <c r="C4" s="160" t="s">
        <v>19</v>
      </c>
      <c r="D4" s="157" t="s">
        <v>276</v>
      </c>
    </row>
    <row r="5" spans="1:4" ht="16.5" thickBot="1" x14ac:dyDescent="0.3">
      <c r="A5" s="159" t="s">
        <v>8</v>
      </c>
      <c r="B5" s="155" t="s">
        <v>147</v>
      </c>
      <c r="C5" s="160" t="s">
        <v>20</v>
      </c>
      <c r="D5" s="157" t="s">
        <v>277</v>
      </c>
    </row>
    <row r="6" spans="1:4" ht="16.5" thickBot="1" x14ac:dyDescent="0.3">
      <c r="A6" s="159" t="s">
        <v>21</v>
      </c>
      <c r="B6" s="155" t="s">
        <v>275</v>
      </c>
      <c r="C6" s="162" t="s">
        <v>22</v>
      </c>
      <c r="D6" s="157" t="s">
        <v>275</v>
      </c>
    </row>
    <row r="7" spans="1:4" ht="16.5" thickBot="1" x14ac:dyDescent="0.3">
      <c r="A7" s="192" t="s">
        <v>23</v>
      </c>
      <c r="B7" s="193"/>
      <c r="C7" s="193"/>
      <c r="D7" s="194"/>
    </row>
    <row r="8" spans="1:4" ht="16.5" thickBot="1" x14ac:dyDescent="0.3">
      <c r="A8" s="163" t="s">
        <v>24</v>
      </c>
      <c r="B8" s="164"/>
      <c r="C8" s="165" t="s">
        <v>25</v>
      </c>
      <c r="D8" s="166"/>
    </row>
    <row r="9" spans="1:4" ht="16.5" thickBot="1" x14ac:dyDescent="0.3">
      <c r="A9" s="167" t="s">
        <v>9</v>
      </c>
      <c r="B9" s="168" t="s">
        <v>10</v>
      </c>
      <c r="C9" s="168" t="s">
        <v>26</v>
      </c>
      <c r="D9" s="168" t="s">
        <v>27</v>
      </c>
    </row>
    <row r="10" spans="1:4" ht="16.5" thickBot="1" x14ac:dyDescent="0.3">
      <c r="A10" s="169" t="s">
        <v>11</v>
      </c>
      <c r="B10" s="170">
        <f>'Section 1'!F80</f>
        <v>0</v>
      </c>
      <c r="C10" s="168">
        <v>45</v>
      </c>
      <c r="D10" s="168"/>
    </row>
    <row r="11" spans="1:4" ht="16.5" thickBot="1" x14ac:dyDescent="0.3">
      <c r="A11" s="169" t="s">
        <v>12</v>
      </c>
      <c r="B11" s="171">
        <f>'Section 2'!F33</f>
        <v>0</v>
      </c>
      <c r="C11" s="168">
        <v>81</v>
      </c>
      <c r="D11" s="168"/>
    </row>
    <row r="12" spans="1:4" ht="16.5" thickBot="1" x14ac:dyDescent="0.3">
      <c r="A12" s="169" t="s">
        <v>13</v>
      </c>
      <c r="B12" s="172">
        <f>B10+B11</f>
        <v>0</v>
      </c>
      <c r="C12" s="173">
        <f>SUM(C10:C11)</f>
        <v>126</v>
      </c>
      <c r="D12" s="173"/>
    </row>
    <row r="13" spans="1:4" ht="16.5" thickBot="1" x14ac:dyDescent="0.3">
      <c r="A13" s="169" t="s">
        <v>14</v>
      </c>
      <c r="B13" s="174">
        <f>B12/C12</f>
        <v>0</v>
      </c>
      <c r="C13" s="175"/>
      <c r="D13" s="176"/>
    </row>
    <row r="14" spans="1:4" ht="16.5" thickBot="1" x14ac:dyDescent="0.3">
      <c r="A14" s="195" t="s">
        <v>28</v>
      </c>
      <c r="B14" s="196"/>
      <c r="C14" s="196"/>
      <c r="D14" s="197"/>
    </row>
    <row r="15" spans="1:4" ht="16.5" thickBot="1" x14ac:dyDescent="0.3">
      <c r="A15" s="177" t="s">
        <v>29</v>
      </c>
      <c r="B15" s="178"/>
      <c r="C15" s="187" t="s">
        <v>30</v>
      </c>
      <c r="D15" s="188"/>
    </row>
    <row r="16" spans="1:4" ht="16.5" thickBot="1" x14ac:dyDescent="0.3">
      <c r="A16" s="177" t="s">
        <v>31</v>
      </c>
      <c r="B16" s="178"/>
      <c r="C16" s="181"/>
      <c r="D16" s="182"/>
    </row>
    <row r="17" spans="1:4" ht="16.5" thickBot="1" x14ac:dyDescent="0.3">
      <c r="A17" s="179" t="s">
        <v>32</v>
      </c>
      <c r="B17" s="178"/>
      <c r="C17" s="183"/>
      <c r="D17" s="184"/>
    </row>
    <row r="18" spans="1:4" ht="16.5" thickBot="1" x14ac:dyDescent="0.3">
      <c r="A18" s="177" t="s">
        <v>31</v>
      </c>
      <c r="B18" s="180"/>
      <c r="C18" s="185"/>
      <c r="D18" s="186"/>
    </row>
  </sheetData>
  <sheetProtection algorithmName="SHA-512" hashValue="Aea7kYEwrBpdAt5MQszS+kfwFq1zr8YrMUI75FHN0bOA0O7mhlrCQi3xS13/EClV5hFk2A6LV5xq8RDGp84WLA==" saltValue="DNx5x/+yegxRh67QTZ1kDA=="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1"/>
  <sheetViews>
    <sheetView topLeftCell="A2"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8" t="s">
        <v>33</v>
      </c>
      <c r="B1" s="201" t="s">
        <v>34</v>
      </c>
      <c r="C1" s="202"/>
      <c r="D1" s="202"/>
      <c r="E1" s="202"/>
      <c r="F1" s="202"/>
      <c r="G1" s="203"/>
      <c r="H1" s="7"/>
      <c r="I1" s="7"/>
      <c r="J1" s="7"/>
      <c r="K1" s="7"/>
    </row>
    <row r="2" spans="1:11" s="4" customFormat="1" ht="60" customHeight="1" thickBot="1" x14ac:dyDescent="0.3">
      <c r="A2" s="39"/>
      <c r="B2" s="204" t="s">
        <v>44</v>
      </c>
      <c r="C2" s="205"/>
      <c r="D2" s="205"/>
      <c r="E2" s="205"/>
      <c r="F2" s="205"/>
      <c r="G2" s="206"/>
      <c r="H2" s="7"/>
      <c r="I2" s="7"/>
      <c r="J2" s="7"/>
      <c r="K2" s="7"/>
    </row>
    <row r="3" spans="1:11" s="4" customFormat="1" ht="75" customHeight="1" thickBot="1" x14ac:dyDescent="0.3">
      <c r="A3" s="40"/>
      <c r="B3" s="207" t="s">
        <v>35</v>
      </c>
      <c r="C3" s="208"/>
      <c r="D3" s="208"/>
      <c r="E3" s="208"/>
      <c r="F3" s="208"/>
      <c r="G3" s="209"/>
      <c r="H3" s="7"/>
      <c r="I3" s="7"/>
      <c r="J3" s="7"/>
      <c r="K3" s="7"/>
    </row>
    <row r="4" spans="1:11" s="11" customFormat="1" ht="24.95" customHeight="1" thickBot="1" x14ac:dyDescent="0.3">
      <c r="A4" s="9"/>
      <c r="B4" s="99"/>
      <c r="C4" s="100" t="s">
        <v>40</v>
      </c>
      <c r="D4" s="100" t="s">
        <v>41</v>
      </c>
      <c r="E4" s="100" t="s">
        <v>42</v>
      </c>
      <c r="F4" s="101" t="s">
        <v>5</v>
      </c>
      <c r="G4" s="102" t="s">
        <v>15</v>
      </c>
      <c r="H4" s="10"/>
      <c r="I4" s="10"/>
      <c r="J4" s="10"/>
      <c r="K4" s="10"/>
    </row>
    <row r="5" spans="1:11" s="11" customFormat="1" ht="24.95" customHeight="1" thickBot="1" x14ac:dyDescent="0.3">
      <c r="A5" s="9"/>
      <c r="B5" s="210" t="s">
        <v>57</v>
      </c>
      <c r="C5" s="211"/>
      <c r="D5" s="211"/>
      <c r="E5" s="211"/>
      <c r="F5" s="211"/>
      <c r="G5" s="212"/>
      <c r="H5" s="10"/>
      <c r="I5" s="10"/>
      <c r="J5" s="10"/>
      <c r="K5" s="10"/>
    </row>
    <row r="6" spans="1:11" s="11" customFormat="1" ht="24.95" customHeight="1" thickBot="1" x14ac:dyDescent="0.3">
      <c r="A6" s="12"/>
      <c r="B6" s="25" t="s">
        <v>45</v>
      </c>
      <c r="C6" s="41"/>
      <c r="D6" s="41"/>
      <c r="E6" s="41"/>
      <c r="F6" s="41"/>
      <c r="G6" s="42"/>
      <c r="H6" s="10"/>
      <c r="I6" s="10"/>
      <c r="J6" s="10"/>
      <c r="K6" s="10"/>
    </row>
    <row r="7" spans="1:11" s="11" customFormat="1" ht="24.95" customHeight="1" x14ac:dyDescent="0.25">
      <c r="A7" s="13"/>
      <c r="B7" s="25" t="s">
        <v>117</v>
      </c>
      <c r="C7" s="41"/>
      <c r="D7" s="41"/>
      <c r="E7" s="41"/>
      <c r="F7" s="41"/>
      <c r="G7" s="42"/>
      <c r="H7" s="10"/>
      <c r="I7" s="10"/>
      <c r="J7" s="10"/>
      <c r="K7" s="10"/>
    </row>
    <row r="8" spans="1:11" s="11" customFormat="1" ht="24.95" customHeight="1" thickBot="1" x14ac:dyDescent="0.3">
      <c r="A8" s="13"/>
      <c r="B8" s="27" t="s">
        <v>58</v>
      </c>
      <c r="C8" s="43"/>
      <c r="D8" s="43"/>
      <c r="E8" s="43"/>
      <c r="F8" s="43"/>
      <c r="G8" s="44"/>
      <c r="H8" s="10"/>
      <c r="I8" s="10"/>
      <c r="J8" s="10"/>
      <c r="K8" s="10"/>
    </row>
    <row r="9" spans="1:11" s="5" customFormat="1" ht="45.75" thickBot="1" x14ac:dyDescent="0.3">
      <c r="A9" s="22">
        <v>1</v>
      </c>
      <c r="B9" s="19" t="s">
        <v>123</v>
      </c>
      <c r="C9" s="51" t="s">
        <v>159</v>
      </c>
      <c r="D9" s="51" t="s">
        <v>160</v>
      </c>
      <c r="E9" s="52" t="s">
        <v>162</v>
      </c>
      <c r="F9" s="98"/>
      <c r="G9" s="97"/>
      <c r="H9" s="8"/>
      <c r="I9" s="8"/>
      <c r="J9" s="8"/>
      <c r="K9" s="8"/>
    </row>
    <row r="10" spans="1:11" s="5" customFormat="1" ht="24.95" customHeight="1" thickBot="1" x14ac:dyDescent="0.3">
      <c r="A10" s="16"/>
      <c r="B10" s="210" t="s">
        <v>59</v>
      </c>
      <c r="C10" s="211"/>
      <c r="D10" s="211"/>
      <c r="E10" s="211"/>
      <c r="F10" s="211"/>
      <c r="G10" s="212"/>
      <c r="H10" s="8"/>
      <c r="I10" s="8"/>
      <c r="J10" s="8"/>
      <c r="K10" s="8"/>
    </row>
    <row r="11" spans="1:11" s="5" customFormat="1" ht="24.95" customHeight="1" thickBot="1" x14ac:dyDescent="0.3">
      <c r="A11" s="14"/>
      <c r="B11" s="25" t="s">
        <v>46</v>
      </c>
      <c r="C11" s="45"/>
      <c r="D11" s="45"/>
      <c r="E11" s="45"/>
      <c r="F11" s="45"/>
      <c r="G11" s="46"/>
      <c r="H11" s="8"/>
      <c r="I11" s="8"/>
      <c r="J11" s="8"/>
      <c r="K11" s="8"/>
    </row>
    <row r="12" spans="1:11" s="5" customFormat="1" ht="24.95" customHeight="1" x14ac:dyDescent="0.25">
      <c r="A12" s="14"/>
      <c r="B12" s="25" t="s">
        <v>118</v>
      </c>
      <c r="C12" s="41"/>
      <c r="D12" s="41"/>
      <c r="E12" s="41"/>
      <c r="F12" s="45"/>
      <c r="G12" s="46"/>
      <c r="H12" s="8"/>
      <c r="I12" s="8"/>
      <c r="J12" s="8"/>
      <c r="K12" s="8"/>
    </row>
    <row r="13" spans="1:11" s="5" customFormat="1" ht="24.95" customHeight="1" thickBot="1" x14ac:dyDescent="0.3">
      <c r="A13" s="14"/>
      <c r="B13" s="27" t="s">
        <v>60</v>
      </c>
      <c r="C13" s="43"/>
      <c r="D13" s="43"/>
      <c r="E13" s="43"/>
      <c r="F13" s="47"/>
      <c r="G13" s="48"/>
      <c r="H13" s="8"/>
      <c r="I13" s="8"/>
      <c r="J13" s="8"/>
      <c r="K13" s="8"/>
    </row>
    <row r="14" spans="1:11" s="5" customFormat="1" ht="45.75" thickBot="1" x14ac:dyDescent="0.3">
      <c r="A14" s="21">
        <v>2</v>
      </c>
      <c r="B14" s="20" t="s">
        <v>124</v>
      </c>
      <c r="C14" s="51" t="s">
        <v>167</v>
      </c>
      <c r="D14" s="51" t="s">
        <v>165</v>
      </c>
      <c r="E14" s="52" t="s">
        <v>164</v>
      </c>
      <c r="F14" s="98"/>
      <c r="G14" s="97"/>
      <c r="H14" s="8"/>
      <c r="I14" s="8"/>
      <c r="J14" s="8"/>
      <c r="K14" s="8"/>
    </row>
    <row r="15" spans="1:11" s="5" customFormat="1" ht="24.95" customHeight="1" thickBot="1" x14ac:dyDescent="0.3">
      <c r="A15" s="16"/>
      <c r="B15" s="26" t="s">
        <v>61</v>
      </c>
      <c r="C15" s="53"/>
      <c r="D15" s="53"/>
      <c r="E15" s="53"/>
      <c r="F15" s="103"/>
      <c r="G15" s="117"/>
      <c r="H15" s="8"/>
      <c r="I15" s="8"/>
      <c r="J15" s="8"/>
      <c r="K15" s="8"/>
    </row>
    <row r="16" spans="1:11" s="5" customFormat="1" ht="24.95" customHeight="1" thickBot="1" x14ac:dyDescent="0.3">
      <c r="A16" s="14"/>
      <c r="B16" s="26" t="s">
        <v>54</v>
      </c>
      <c r="C16" s="53"/>
      <c r="D16" s="53"/>
      <c r="E16" s="53"/>
      <c r="F16" s="103"/>
      <c r="G16" s="117"/>
      <c r="H16" s="8"/>
      <c r="I16" s="8"/>
      <c r="J16" s="8"/>
      <c r="K16" s="8"/>
    </row>
    <row r="17" spans="1:11" s="5" customFormat="1" ht="24.95" customHeight="1" thickBot="1" x14ac:dyDescent="0.3">
      <c r="A17" s="14"/>
      <c r="B17" s="26" t="s">
        <v>119</v>
      </c>
      <c r="C17" s="53"/>
      <c r="D17" s="53"/>
      <c r="E17" s="53"/>
      <c r="F17" s="103"/>
      <c r="G17" s="117"/>
      <c r="H17" s="8"/>
      <c r="I17" s="8"/>
      <c r="J17" s="8"/>
      <c r="K17" s="8"/>
    </row>
    <row r="18" spans="1:11" s="5" customFormat="1" ht="60.75" thickBot="1" x14ac:dyDescent="0.3">
      <c r="A18" s="21">
        <v>3</v>
      </c>
      <c r="B18" s="20" t="s">
        <v>125</v>
      </c>
      <c r="C18" s="51" t="s">
        <v>168</v>
      </c>
      <c r="D18" s="51" t="s">
        <v>169</v>
      </c>
      <c r="E18" s="52" t="s">
        <v>170</v>
      </c>
      <c r="F18" s="98"/>
      <c r="G18" s="97"/>
      <c r="H18" s="8"/>
      <c r="I18" s="8"/>
      <c r="J18" s="8"/>
      <c r="K18" s="8"/>
    </row>
    <row r="19" spans="1:11" s="5" customFormat="1" ht="24.95" customHeight="1" thickBot="1" x14ac:dyDescent="0.3">
      <c r="A19" s="16"/>
      <c r="B19" s="26" t="s">
        <v>61</v>
      </c>
      <c r="C19" s="53"/>
      <c r="D19" s="53"/>
      <c r="E19" s="53"/>
      <c r="F19" s="103"/>
      <c r="G19" s="117"/>
      <c r="H19" s="8"/>
      <c r="I19" s="8"/>
      <c r="J19" s="8"/>
      <c r="K19" s="8"/>
    </row>
    <row r="20" spans="1:11" s="8" customFormat="1" ht="24.95" customHeight="1" thickBot="1" x14ac:dyDescent="0.3">
      <c r="A20" s="14"/>
      <c r="B20" s="25" t="s">
        <v>56</v>
      </c>
      <c r="C20" s="54"/>
      <c r="D20" s="54"/>
      <c r="E20" s="54"/>
      <c r="F20" s="104"/>
      <c r="G20" s="118"/>
    </row>
    <row r="21" spans="1:11" s="8" customFormat="1" ht="24.95" customHeight="1" x14ac:dyDescent="0.25">
      <c r="A21" s="14"/>
      <c r="B21" s="25" t="s">
        <v>120</v>
      </c>
      <c r="C21" s="54"/>
      <c r="D21" s="54"/>
      <c r="E21" s="54"/>
      <c r="F21" s="104"/>
      <c r="G21" s="118"/>
    </row>
    <row r="22" spans="1:11" s="8" customFormat="1" ht="24.95" customHeight="1" thickBot="1" x14ac:dyDescent="0.3">
      <c r="A22" s="14"/>
      <c r="B22" s="27" t="s">
        <v>62</v>
      </c>
      <c r="C22" s="55"/>
      <c r="D22" s="55"/>
      <c r="E22" s="55"/>
      <c r="F22" s="105"/>
      <c r="G22" s="119"/>
    </row>
    <row r="23" spans="1:11" s="5" customFormat="1" ht="60.75" thickBot="1" x14ac:dyDescent="0.3">
      <c r="A23" s="22">
        <v>4</v>
      </c>
      <c r="B23" s="19" t="s">
        <v>126</v>
      </c>
      <c r="C23" s="51" t="s">
        <v>172</v>
      </c>
      <c r="D23" s="51" t="s">
        <v>171</v>
      </c>
      <c r="E23" s="52" t="s">
        <v>150</v>
      </c>
      <c r="F23" s="98"/>
      <c r="G23" s="97"/>
      <c r="H23" s="8"/>
      <c r="I23" s="8"/>
      <c r="J23" s="8"/>
      <c r="K23" s="8"/>
    </row>
    <row r="24" spans="1:11" s="5" customFormat="1" ht="24.95" customHeight="1" thickBot="1" x14ac:dyDescent="0.3">
      <c r="A24" s="16"/>
      <c r="B24" s="26" t="s">
        <v>63</v>
      </c>
      <c r="C24" s="53"/>
      <c r="D24" s="53"/>
      <c r="E24" s="53"/>
      <c r="F24" s="103"/>
      <c r="G24" s="117"/>
      <c r="H24" s="8"/>
      <c r="I24" s="8"/>
      <c r="J24" s="8"/>
      <c r="K24" s="8"/>
    </row>
    <row r="25" spans="1:11" s="5" customFormat="1" ht="24.95" customHeight="1" thickBot="1" x14ac:dyDescent="0.3">
      <c r="A25" s="14"/>
      <c r="B25" s="25" t="s">
        <v>47</v>
      </c>
      <c r="C25" s="54"/>
      <c r="D25" s="54"/>
      <c r="E25" s="54"/>
      <c r="F25" s="104"/>
      <c r="G25" s="118"/>
      <c r="H25" s="8"/>
      <c r="I25" s="8"/>
      <c r="J25" s="8"/>
      <c r="K25" s="8"/>
    </row>
    <row r="26" spans="1:11" s="5" customFormat="1" ht="24.95" customHeight="1" x14ac:dyDescent="0.25">
      <c r="A26" s="14"/>
      <c r="B26" s="25" t="s">
        <v>121</v>
      </c>
      <c r="C26" s="54"/>
      <c r="D26" s="54"/>
      <c r="E26" s="54"/>
      <c r="F26" s="104"/>
      <c r="G26" s="118"/>
      <c r="H26" s="8"/>
      <c r="I26" s="8"/>
      <c r="J26" s="8"/>
      <c r="K26" s="8"/>
    </row>
    <row r="27" spans="1:11" s="5" customFormat="1" ht="24.95" customHeight="1" thickBot="1" x14ac:dyDescent="0.3">
      <c r="A27" s="14"/>
      <c r="B27" s="27" t="s">
        <v>64</v>
      </c>
      <c r="C27" s="55"/>
      <c r="D27" s="55"/>
      <c r="E27" s="55"/>
      <c r="F27" s="105"/>
      <c r="G27" s="119"/>
      <c r="H27" s="8"/>
      <c r="I27" s="8"/>
      <c r="J27" s="8"/>
      <c r="K27" s="8"/>
    </row>
    <row r="28" spans="1:11" s="5" customFormat="1" ht="60.75" thickBot="1" x14ac:dyDescent="0.3">
      <c r="A28" s="21">
        <v>5</v>
      </c>
      <c r="B28" s="20" t="s">
        <v>127</v>
      </c>
      <c r="C28" s="51" t="s">
        <v>175</v>
      </c>
      <c r="D28" s="51" t="s">
        <v>176</v>
      </c>
      <c r="E28" s="52" t="s">
        <v>174</v>
      </c>
      <c r="F28" s="98"/>
      <c r="G28" s="97"/>
      <c r="H28" s="8"/>
      <c r="I28" s="8"/>
      <c r="J28" s="8"/>
      <c r="K28" s="8"/>
    </row>
    <row r="29" spans="1:11" s="5" customFormat="1" ht="24.95" customHeight="1" thickBot="1" x14ac:dyDescent="0.3">
      <c r="A29" s="16"/>
      <c r="B29" s="26" t="s">
        <v>65</v>
      </c>
      <c r="C29" s="53"/>
      <c r="D29" s="53"/>
      <c r="E29" s="53"/>
      <c r="F29" s="103"/>
      <c r="G29" s="117"/>
      <c r="H29" s="8"/>
      <c r="I29" s="8"/>
      <c r="J29" s="8"/>
      <c r="K29" s="8"/>
    </row>
    <row r="30" spans="1:11" s="5" customFormat="1" ht="24.95" customHeight="1" thickBot="1" x14ac:dyDescent="0.3">
      <c r="A30" s="14"/>
      <c r="B30" s="25" t="s">
        <v>48</v>
      </c>
      <c r="C30" s="54"/>
      <c r="D30" s="54"/>
      <c r="E30" s="54"/>
      <c r="F30" s="104"/>
      <c r="G30" s="118"/>
      <c r="H30" s="8"/>
      <c r="I30" s="8"/>
      <c r="J30" s="8"/>
      <c r="K30" s="8"/>
    </row>
    <row r="31" spans="1:11" s="5" customFormat="1" ht="24.95" customHeight="1" x14ac:dyDescent="0.25">
      <c r="A31" s="14"/>
      <c r="B31" s="25" t="s">
        <v>122</v>
      </c>
      <c r="C31" s="54"/>
      <c r="D31" s="54"/>
      <c r="E31" s="54"/>
      <c r="F31" s="104"/>
      <c r="G31" s="118"/>
      <c r="H31" s="8"/>
      <c r="I31" s="8"/>
      <c r="J31" s="8"/>
      <c r="K31" s="8"/>
    </row>
    <row r="32" spans="1:11" s="5" customFormat="1" ht="24.95" customHeight="1" thickBot="1" x14ac:dyDescent="0.3">
      <c r="A32" s="14"/>
      <c r="B32" s="27" t="s">
        <v>66</v>
      </c>
      <c r="C32" s="55"/>
      <c r="D32" s="55"/>
      <c r="E32" s="55"/>
      <c r="F32" s="105"/>
      <c r="G32" s="119"/>
      <c r="H32" s="8"/>
      <c r="I32" s="8"/>
      <c r="J32" s="8"/>
      <c r="K32" s="8"/>
    </row>
    <row r="33" spans="1:11" s="5" customFormat="1" ht="45.75" thickBot="1" x14ac:dyDescent="0.3">
      <c r="A33" s="21">
        <v>6</v>
      </c>
      <c r="B33" s="20" t="s">
        <v>128</v>
      </c>
      <c r="C33" s="51" t="s">
        <v>177</v>
      </c>
      <c r="D33" s="51" t="s">
        <v>151</v>
      </c>
      <c r="E33" s="52" t="s">
        <v>178</v>
      </c>
      <c r="F33" s="98"/>
      <c r="G33" s="97"/>
      <c r="H33" s="8"/>
      <c r="I33" s="8"/>
      <c r="J33" s="8"/>
      <c r="K33" s="8"/>
    </row>
    <row r="34" spans="1:11" s="5" customFormat="1" ht="27" thickBot="1" x14ac:dyDescent="0.3">
      <c r="A34" s="16"/>
      <c r="B34" s="29" t="s">
        <v>67</v>
      </c>
      <c r="C34" s="56"/>
      <c r="D34" s="56"/>
      <c r="E34" s="56"/>
      <c r="F34" s="106"/>
      <c r="G34" s="120"/>
      <c r="H34" s="8"/>
      <c r="I34" s="8"/>
      <c r="J34" s="8"/>
      <c r="K34" s="8"/>
    </row>
    <row r="35" spans="1:11" s="5" customFormat="1" ht="26.25" x14ac:dyDescent="0.25">
      <c r="A35" s="14"/>
      <c r="B35" s="29" t="s">
        <v>68</v>
      </c>
      <c r="C35" s="56"/>
      <c r="D35" s="56"/>
      <c r="E35" s="56"/>
      <c r="F35" s="106"/>
      <c r="G35" s="120"/>
      <c r="H35" s="8"/>
      <c r="I35" s="8"/>
      <c r="J35" s="8"/>
      <c r="K35" s="8"/>
    </row>
    <row r="36" spans="1:11" s="5" customFormat="1" ht="27" thickBot="1" x14ac:dyDescent="0.3">
      <c r="A36" s="14"/>
      <c r="B36" s="30" t="s">
        <v>69</v>
      </c>
      <c r="C36" s="57"/>
      <c r="D36" s="57"/>
      <c r="E36" s="57"/>
      <c r="F36" s="107"/>
      <c r="G36" s="121"/>
      <c r="H36" s="8"/>
      <c r="I36" s="8"/>
      <c r="J36" s="8"/>
      <c r="K36" s="8"/>
    </row>
    <row r="37" spans="1:11" s="5" customFormat="1" ht="26.25" x14ac:dyDescent="0.25">
      <c r="A37" s="14"/>
      <c r="B37" s="29" t="s">
        <v>134</v>
      </c>
      <c r="C37" s="56"/>
      <c r="D37" s="56"/>
      <c r="E37" s="56"/>
      <c r="F37" s="106"/>
      <c r="G37" s="120"/>
      <c r="H37" s="8"/>
      <c r="I37" s="8"/>
      <c r="J37" s="8"/>
      <c r="K37" s="8"/>
    </row>
    <row r="38" spans="1:11" s="5" customFormat="1" ht="27" thickBot="1" x14ac:dyDescent="0.3">
      <c r="A38" s="14"/>
      <c r="B38" s="31" t="s">
        <v>70</v>
      </c>
      <c r="C38" s="58"/>
      <c r="D38" s="58"/>
      <c r="E38" s="58"/>
      <c r="F38" s="108"/>
      <c r="G38" s="122"/>
      <c r="H38" s="8"/>
      <c r="I38" s="8"/>
      <c r="J38" s="8"/>
      <c r="K38" s="8"/>
    </row>
    <row r="39" spans="1:11" s="5" customFormat="1" ht="60.75" thickBot="1" x14ac:dyDescent="0.3">
      <c r="A39" s="21">
        <v>7</v>
      </c>
      <c r="B39" s="20" t="s">
        <v>129</v>
      </c>
      <c r="C39" s="51" t="s">
        <v>180</v>
      </c>
      <c r="D39" s="51" t="s">
        <v>188</v>
      </c>
      <c r="E39" s="52" t="s">
        <v>189</v>
      </c>
      <c r="F39" s="98"/>
      <c r="G39" s="97"/>
      <c r="H39" s="8"/>
      <c r="I39" s="8"/>
      <c r="J39" s="8"/>
      <c r="K39" s="8"/>
    </row>
    <row r="40" spans="1:11" s="5" customFormat="1" ht="24.95" customHeight="1" thickBot="1" x14ac:dyDescent="0.3">
      <c r="A40" s="23"/>
      <c r="B40" s="29" t="s">
        <v>71</v>
      </c>
      <c r="C40" s="56"/>
      <c r="D40" s="56"/>
      <c r="E40" s="56"/>
      <c r="F40" s="106"/>
      <c r="G40" s="120"/>
      <c r="H40" s="8"/>
      <c r="I40" s="8"/>
      <c r="J40" s="8"/>
      <c r="K40" s="8"/>
    </row>
    <row r="41" spans="1:11" s="5" customFormat="1" ht="24.95" customHeight="1" x14ac:dyDescent="0.25">
      <c r="A41" s="14"/>
      <c r="B41" s="29" t="s">
        <v>72</v>
      </c>
      <c r="C41" s="56"/>
      <c r="D41" s="56"/>
      <c r="E41" s="56"/>
      <c r="F41" s="106"/>
      <c r="G41" s="120"/>
      <c r="H41" s="8"/>
      <c r="I41" s="8"/>
      <c r="J41" s="8"/>
      <c r="K41" s="8"/>
    </row>
    <row r="42" spans="1:11" s="5" customFormat="1" ht="24.95" customHeight="1" thickBot="1" x14ac:dyDescent="0.3">
      <c r="A42" s="14"/>
      <c r="B42" s="30" t="s">
        <v>73</v>
      </c>
      <c r="C42" s="57"/>
      <c r="D42" s="57"/>
      <c r="E42" s="57"/>
      <c r="F42" s="107"/>
      <c r="G42" s="121"/>
      <c r="H42" s="8"/>
      <c r="I42" s="8"/>
      <c r="J42" s="8"/>
      <c r="K42" s="8"/>
    </row>
    <row r="43" spans="1:11" s="5" customFormat="1" ht="24.95" customHeight="1" x14ac:dyDescent="0.25">
      <c r="A43" s="14"/>
      <c r="B43" s="29" t="s">
        <v>135</v>
      </c>
      <c r="C43" s="56"/>
      <c r="D43" s="56"/>
      <c r="E43" s="56"/>
      <c r="F43" s="106"/>
      <c r="G43" s="120"/>
      <c r="H43" s="8"/>
      <c r="I43" s="8"/>
      <c r="J43" s="8"/>
      <c r="K43" s="8"/>
    </row>
    <row r="44" spans="1:11" s="5" customFormat="1" ht="24.95" customHeight="1" thickBot="1" x14ac:dyDescent="0.3">
      <c r="A44" s="14"/>
      <c r="B44" s="31" t="s">
        <v>74</v>
      </c>
      <c r="C44" s="58"/>
      <c r="D44" s="58"/>
      <c r="E44" s="58"/>
      <c r="F44" s="108"/>
      <c r="G44" s="122"/>
      <c r="H44" s="8"/>
      <c r="I44" s="8"/>
      <c r="J44" s="8"/>
      <c r="K44" s="8"/>
    </row>
    <row r="45" spans="1:11" s="5" customFormat="1" ht="90.75" thickBot="1" x14ac:dyDescent="0.3">
      <c r="A45" s="21">
        <v>8</v>
      </c>
      <c r="B45" s="20" t="s">
        <v>130</v>
      </c>
      <c r="C45" s="51" t="s">
        <v>192</v>
      </c>
      <c r="D45" s="51" t="s">
        <v>153</v>
      </c>
      <c r="E45" s="52" t="s">
        <v>195</v>
      </c>
      <c r="F45" s="98"/>
      <c r="G45" s="97"/>
      <c r="H45" s="8"/>
      <c r="I45" s="8"/>
      <c r="J45" s="8"/>
      <c r="K45" s="8"/>
    </row>
    <row r="46" spans="1:11" s="5" customFormat="1" ht="27" thickBot="1" x14ac:dyDescent="0.3">
      <c r="A46" s="16"/>
      <c r="B46" s="29" t="s">
        <v>75</v>
      </c>
      <c r="C46" s="56"/>
      <c r="D46" s="56"/>
      <c r="E46" s="56"/>
      <c r="F46" s="106"/>
      <c r="G46" s="120"/>
      <c r="H46" s="8"/>
      <c r="I46" s="8"/>
      <c r="J46" s="8"/>
      <c r="K46" s="8"/>
    </row>
    <row r="47" spans="1:11" s="5" customFormat="1" ht="26.25" x14ac:dyDescent="0.25">
      <c r="A47" s="14"/>
      <c r="B47" s="29" t="s">
        <v>76</v>
      </c>
      <c r="C47" s="56"/>
      <c r="D47" s="56"/>
      <c r="E47" s="56"/>
      <c r="F47" s="106"/>
      <c r="G47" s="120"/>
      <c r="H47" s="8"/>
      <c r="I47" s="8"/>
      <c r="J47" s="8"/>
      <c r="K47" s="8"/>
    </row>
    <row r="48" spans="1:11" s="5" customFormat="1" ht="27" thickBot="1" x14ac:dyDescent="0.3">
      <c r="A48" s="14"/>
      <c r="B48" s="31" t="s">
        <v>77</v>
      </c>
      <c r="C48" s="58"/>
      <c r="D48" s="58"/>
      <c r="E48" s="58"/>
      <c r="F48" s="108"/>
      <c r="G48" s="122"/>
      <c r="H48" s="8"/>
      <c r="I48" s="8"/>
      <c r="J48" s="8"/>
      <c r="K48" s="8"/>
    </row>
    <row r="49" spans="1:11" s="5" customFormat="1" ht="26.25" x14ac:dyDescent="0.25">
      <c r="A49" s="14"/>
      <c r="B49" s="29" t="s">
        <v>136</v>
      </c>
      <c r="C49" s="56"/>
      <c r="D49" s="56"/>
      <c r="E49" s="56"/>
      <c r="F49" s="106"/>
      <c r="G49" s="120"/>
      <c r="H49" s="8"/>
      <c r="I49" s="8"/>
      <c r="J49" s="8"/>
      <c r="K49" s="8"/>
    </row>
    <row r="50" spans="1:11" s="5" customFormat="1" ht="27" thickBot="1" x14ac:dyDescent="0.3">
      <c r="A50" s="14"/>
      <c r="B50" s="31" t="s">
        <v>78</v>
      </c>
      <c r="C50" s="58"/>
      <c r="D50" s="58"/>
      <c r="E50" s="58"/>
      <c r="F50" s="108"/>
      <c r="G50" s="122"/>
      <c r="H50" s="8"/>
      <c r="I50" s="8"/>
      <c r="J50" s="8"/>
      <c r="K50" s="8"/>
    </row>
    <row r="51" spans="1:11" s="5" customFormat="1" ht="60.75" thickBot="1" x14ac:dyDescent="0.3">
      <c r="A51" s="21">
        <v>9</v>
      </c>
      <c r="B51" s="20" t="s">
        <v>131</v>
      </c>
      <c r="C51" s="51" t="s">
        <v>154</v>
      </c>
      <c r="D51" s="51" t="s">
        <v>196</v>
      </c>
      <c r="E51" s="52" t="s">
        <v>197</v>
      </c>
      <c r="F51" s="98"/>
      <c r="G51" s="97"/>
      <c r="H51" s="8"/>
      <c r="I51" s="8"/>
      <c r="J51" s="8"/>
      <c r="K51" s="8"/>
    </row>
    <row r="52" spans="1:11" s="5" customFormat="1" ht="24.95" customHeight="1" thickBot="1" x14ac:dyDescent="0.3">
      <c r="A52" s="16"/>
      <c r="B52" s="33" t="s">
        <v>79</v>
      </c>
      <c r="C52" s="59"/>
      <c r="D52" s="59"/>
      <c r="E52" s="59"/>
      <c r="F52" s="109"/>
      <c r="G52" s="123"/>
      <c r="H52" s="8"/>
      <c r="I52" s="8"/>
      <c r="J52" s="8"/>
      <c r="K52" s="8"/>
    </row>
    <row r="53" spans="1:11" s="5" customFormat="1" ht="24.95" customHeight="1" x14ac:dyDescent="0.25">
      <c r="A53" s="14"/>
      <c r="B53" s="33" t="s">
        <v>81</v>
      </c>
      <c r="C53" s="59"/>
      <c r="D53" s="59"/>
      <c r="E53" s="59"/>
      <c r="F53" s="109"/>
      <c r="G53" s="123"/>
      <c r="H53" s="8"/>
      <c r="I53" s="8"/>
      <c r="J53" s="8"/>
      <c r="K53" s="8"/>
    </row>
    <row r="54" spans="1:11" s="5" customFormat="1" ht="24.95" customHeight="1" thickBot="1" x14ac:dyDescent="0.3">
      <c r="A54" s="14"/>
      <c r="B54" s="34" t="s">
        <v>82</v>
      </c>
      <c r="C54" s="60"/>
      <c r="D54" s="60"/>
      <c r="E54" s="60"/>
      <c r="F54" s="110"/>
      <c r="G54" s="124"/>
      <c r="H54" s="8"/>
      <c r="I54" s="8"/>
      <c r="J54" s="8"/>
      <c r="K54" s="8"/>
    </row>
    <row r="55" spans="1:11" s="5" customFormat="1" ht="24.95" customHeight="1" thickBot="1" x14ac:dyDescent="0.3">
      <c r="A55" s="14"/>
      <c r="B55" s="34" t="s">
        <v>133</v>
      </c>
      <c r="C55" s="60"/>
      <c r="D55" s="60"/>
      <c r="E55" s="60"/>
      <c r="F55" s="110"/>
      <c r="G55" s="124"/>
      <c r="H55" s="8"/>
      <c r="I55" s="8"/>
      <c r="J55" s="8"/>
      <c r="K55" s="8"/>
    </row>
    <row r="56" spans="1:11" s="5" customFormat="1" ht="60.75" thickBot="1" x14ac:dyDescent="0.3">
      <c r="A56" s="21">
        <v>10</v>
      </c>
      <c r="B56" s="20" t="s">
        <v>132</v>
      </c>
      <c r="C56" s="51" t="s">
        <v>198</v>
      </c>
      <c r="D56" s="51" t="s">
        <v>155</v>
      </c>
      <c r="E56" s="52" t="s">
        <v>201</v>
      </c>
      <c r="F56" s="98"/>
      <c r="G56" s="97"/>
      <c r="H56" s="8"/>
      <c r="I56" s="8"/>
      <c r="J56" s="8"/>
      <c r="K56" s="8"/>
    </row>
    <row r="57" spans="1:11" s="5" customFormat="1" ht="24.95" customHeight="1" thickBot="1" x14ac:dyDescent="0.3">
      <c r="A57" s="23"/>
      <c r="B57" s="32" t="s">
        <v>80</v>
      </c>
      <c r="C57" s="61"/>
      <c r="D57" s="61"/>
      <c r="E57" s="61"/>
      <c r="F57" s="111"/>
      <c r="G57" s="125"/>
      <c r="H57" s="8"/>
      <c r="I57" s="8"/>
      <c r="J57" s="8"/>
      <c r="K57" s="8"/>
    </row>
    <row r="58" spans="1:11" s="5" customFormat="1" ht="24.95" customHeight="1" thickBot="1" x14ac:dyDescent="0.3">
      <c r="A58" s="14"/>
      <c r="B58" s="32" t="s">
        <v>49</v>
      </c>
      <c r="C58" s="61"/>
      <c r="D58" s="61"/>
      <c r="E58" s="61"/>
      <c r="F58" s="111"/>
      <c r="G58" s="125"/>
      <c r="H58" s="8"/>
      <c r="I58" s="8"/>
      <c r="J58" s="8"/>
      <c r="K58" s="8"/>
    </row>
    <row r="59" spans="1:11" s="5" customFormat="1" ht="24.95" customHeight="1" thickBot="1" x14ac:dyDescent="0.3">
      <c r="A59" s="17"/>
      <c r="B59" s="35" t="s">
        <v>55</v>
      </c>
      <c r="C59" s="61"/>
      <c r="D59" s="61"/>
      <c r="E59" s="61"/>
      <c r="F59" s="111"/>
      <c r="G59" s="125"/>
      <c r="H59" s="8"/>
      <c r="I59" s="8"/>
      <c r="J59" s="8"/>
      <c r="K59" s="8"/>
    </row>
    <row r="60" spans="1:11" s="5" customFormat="1" ht="75.75" thickBot="1" x14ac:dyDescent="0.3">
      <c r="A60" s="21">
        <v>11</v>
      </c>
      <c r="B60" s="20" t="s">
        <v>137</v>
      </c>
      <c r="C60" s="51" t="s">
        <v>156</v>
      </c>
      <c r="D60" s="51" t="s">
        <v>202</v>
      </c>
      <c r="E60" s="52" t="s">
        <v>203</v>
      </c>
      <c r="F60" s="98"/>
      <c r="G60" s="97"/>
      <c r="H60" s="8"/>
      <c r="I60" s="8"/>
      <c r="J60" s="8"/>
      <c r="K60" s="8"/>
    </row>
    <row r="61" spans="1:11" s="5" customFormat="1" ht="27" thickBot="1" x14ac:dyDescent="0.3">
      <c r="A61" s="16"/>
      <c r="B61" s="32" t="s">
        <v>84</v>
      </c>
      <c r="C61" s="61"/>
      <c r="D61" s="61"/>
      <c r="E61" s="61"/>
      <c r="F61" s="111"/>
      <c r="G61" s="125"/>
      <c r="H61" s="8"/>
      <c r="I61" s="8"/>
      <c r="J61" s="8"/>
      <c r="K61" s="8"/>
    </row>
    <row r="62" spans="1:11" s="5" customFormat="1" ht="27" thickBot="1" x14ac:dyDescent="0.3">
      <c r="A62" s="18"/>
      <c r="B62" s="33" t="s">
        <v>50</v>
      </c>
      <c r="C62" s="59"/>
      <c r="D62" s="59"/>
      <c r="E62" s="59"/>
      <c r="F62" s="109"/>
      <c r="G62" s="123"/>
      <c r="H62" s="8"/>
      <c r="I62" s="8"/>
      <c r="J62" s="8"/>
      <c r="K62" s="8"/>
    </row>
    <row r="63" spans="1:11" s="5" customFormat="1" ht="26.25" x14ac:dyDescent="0.25">
      <c r="A63" s="17"/>
      <c r="B63" s="36" t="s">
        <v>138</v>
      </c>
      <c r="C63" s="59"/>
      <c r="D63" s="59"/>
      <c r="E63" s="59"/>
      <c r="F63" s="109"/>
      <c r="G63" s="123"/>
      <c r="H63" s="8"/>
      <c r="I63" s="8"/>
      <c r="J63" s="8"/>
      <c r="K63" s="8"/>
    </row>
    <row r="64" spans="1:11" s="5" customFormat="1" ht="27" thickBot="1" x14ac:dyDescent="0.3">
      <c r="A64" s="17"/>
      <c r="B64" s="34" t="s">
        <v>83</v>
      </c>
      <c r="C64" s="60"/>
      <c r="D64" s="60"/>
      <c r="E64" s="60"/>
      <c r="F64" s="110"/>
      <c r="G64" s="124"/>
      <c r="H64" s="8"/>
      <c r="I64" s="8"/>
      <c r="J64" s="8"/>
      <c r="K64" s="8"/>
    </row>
    <row r="65" spans="1:11" s="5" customFormat="1" ht="45.75" thickBot="1" x14ac:dyDescent="0.3">
      <c r="A65" s="21">
        <v>12</v>
      </c>
      <c r="B65" s="20" t="s">
        <v>139</v>
      </c>
      <c r="C65" s="51" t="s">
        <v>157</v>
      </c>
      <c r="D65" s="51" t="s">
        <v>207</v>
      </c>
      <c r="E65" s="52" t="s">
        <v>208</v>
      </c>
      <c r="F65" s="98"/>
      <c r="G65" s="97"/>
      <c r="H65" s="8"/>
      <c r="I65" s="8"/>
      <c r="J65" s="8"/>
      <c r="K65" s="8"/>
    </row>
    <row r="66" spans="1:11" s="5" customFormat="1" ht="27" thickBot="1" x14ac:dyDescent="0.3">
      <c r="A66" s="16"/>
      <c r="B66" s="32" t="s">
        <v>85</v>
      </c>
      <c r="C66" s="61"/>
      <c r="D66" s="61"/>
      <c r="E66" s="61"/>
      <c r="F66" s="111"/>
      <c r="G66" s="125"/>
      <c r="H66" s="8"/>
      <c r="I66" s="8"/>
      <c r="J66" s="8"/>
      <c r="K66" s="8"/>
    </row>
    <row r="67" spans="1:11" s="5" customFormat="1" ht="27" thickBot="1" x14ac:dyDescent="0.3">
      <c r="A67" s="18"/>
      <c r="B67" s="32" t="s">
        <v>51</v>
      </c>
      <c r="C67" s="61"/>
      <c r="D67" s="61"/>
      <c r="E67" s="61"/>
      <c r="F67" s="111"/>
      <c r="G67" s="125"/>
      <c r="H67" s="8"/>
      <c r="I67" s="8"/>
      <c r="J67" s="8"/>
      <c r="K67" s="8"/>
    </row>
    <row r="68" spans="1:11" s="5" customFormat="1" ht="27" thickBot="1" x14ac:dyDescent="0.3">
      <c r="A68" s="17"/>
      <c r="B68" s="35" t="s">
        <v>140</v>
      </c>
      <c r="C68" s="61"/>
      <c r="D68" s="61"/>
      <c r="E68" s="61"/>
      <c r="F68" s="111"/>
      <c r="G68" s="125"/>
      <c r="H68" s="8"/>
      <c r="I68" s="8"/>
      <c r="J68" s="8"/>
      <c r="K68" s="8"/>
    </row>
    <row r="69" spans="1:11" s="5" customFormat="1" ht="105.75" thickBot="1" x14ac:dyDescent="0.3">
      <c r="A69" s="21">
        <v>13</v>
      </c>
      <c r="B69" s="20" t="s">
        <v>141</v>
      </c>
      <c r="C69" s="51" t="s">
        <v>205</v>
      </c>
      <c r="D69" s="51" t="s">
        <v>206</v>
      </c>
      <c r="E69" s="52" t="s">
        <v>204</v>
      </c>
      <c r="F69" s="98"/>
      <c r="G69" s="97"/>
      <c r="H69" s="8"/>
      <c r="I69" s="8"/>
      <c r="J69" s="8"/>
      <c r="K69" s="8"/>
    </row>
    <row r="70" spans="1:11" s="5" customFormat="1" ht="27" thickBot="1" x14ac:dyDescent="0.3">
      <c r="A70" s="16"/>
      <c r="B70" s="24" t="s">
        <v>87</v>
      </c>
      <c r="C70" s="62"/>
      <c r="D70" s="62"/>
      <c r="E70" s="62"/>
      <c r="F70" s="112"/>
      <c r="G70" s="126"/>
      <c r="H70" s="8"/>
      <c r="I70" s="8"/>
      <c r="J70" s="8"/>
      <c r="K70" s="8"/>
    </row>
    <row r="71" spans="1:11" s="5" customFormat="1" ht="27" thickBot="1" x14ac:dyDescent="0.3">
      <c r="A71" s="18"/>
      <c r="B71" s="15" t="s">
        <v>52</v>
      </c>
      <c r="C71" s="63"/>
      <c r="D71" s="63"/>
      <c r="E71" s="63"/>
      <c r="F71" s="113"/>
      <c r="G71" s="127"/>
      <c r="H71" s="8"/>
      <c r="I71" s="8"/>
      <c r="J71" s="8"/>
      <c r="K71" s="8"/>
    </row>
    <row r="72" spans="1:11" s="5" customFormat="1" ht="26.25" x14ac:dyDescent="0.25">
      <c r="A72" s="17"/>
      <c r="B72" s="37" t="s">
        <v>142</v>
      </c>
      <c r="C72" s="63"/>
      <c r="D72" s="63"/>
      <c r="E72" s="63"/>
      <c r="F72" s="113"/>
      <c r="G72" s="127"/>
      <c r="H72" s="8"/>
      <c r="I72" s="8"/>
      <c r="J72" s="8"/>
      <c r="K72" s="8"/>
    </row>
    <row r="73" spans="1:11" s="5" customFormat="1" ht="27" thickBot="1" x14ac:dyDescent="0.3">
      <c r="A73" s="17"/>
      <c r="B73" s="28" t="s">
        <v>86</v>
      </c>
      <c r="C73" s="64"/>
      <c r="D73" s="64"/>
      <c r="E73" s="64"/>
      <c r="F73" s="114"/>
      <c r="G73" s="128"/>
      <c r="H73" s="8"/>
      <c r="I73" s="8"/>
      <c r="J73" s="8"/>
      <c r="K73" s="8"/>
    </row>
    <row r="74" spans="1:11" s="5" customFormat="1" ht="60.75" thickBot="1" x14ac:dyDescent="0.3">
      <c r="A74" s="21">
        <v>14</v>
      </c>
      <c r="B74" s="20" t="s">
        <v>143</v>
      </c>
      <c r="C74" s="51" t="s">
        <v>210</v>
      </c>
      <c r="D74" s="51" t="s">
        <v>211</v>
      </c>
      <c r="E74" s="52" t="s">
        <v>209</v>
      </c>
      <c r="F74" s="98"/>
      <c r="G74" s="97"/>
      <c r="H74" s="8"/>
      <c r="I74" s="8"/>
      <c r="J74" s="8"/>
      <c r="K74" s="8"/>
    </row>
    <row r="75" spans="1:11" s="5" customFormat="1" ht="27" thickBot="1" x14ac:dyDescent="0.3">
      <c r="A75" s="16"/>
      <c r="B75" s="24" t="s">
        <v>88</v>
      </c>
      <c r="C75" s="62"/>
      <c r="D75" s="62"/>
      <c r="E75" s="62"/>
      <c r="F75" s="112"/>
      <c r="G75" s="126"/>
      <c r="H75" s="8"/>
      <c r="I75" s="8"/>
      <c r="J75" s="8"/>
      <c r="K75" s="8"/>
    </row>
    <row r="76" spans="1:11" s="5" customFormat="1" ht="27" thickBot="1" x14ac:dyDescent="0.3">
      <c r="A76" s="18"/>
      <c r="B76" s="15" t="s">
        <v>53</v>
      </c>
      <c r="C76" s="63"/>
      <c r="D76" s="63"/>
      <c r="E76" s="63"/>
      <c r="F76" s="113"/>
      <c r="G76" s="127"/>
      <c r="H76" s="8"/>
      <c r="I76" s="8"/>
      <c r="J76" s="8"/>
      <c r="K76" s="8"/>
    </row>
    <row r="77" spans="1:11" s="5" customFormat="1" ht="26.25" x14ac:dyDescent="0.25">
      <c r="A77" s="17"/>
      <c r="B77" s="37" t="s">
        <v>145</v>
      </c>
      <c r="C77" s="63"/>
      <c r="D77" s="63"/>
      <c r="E77" s="63"/>
      <c r="F77" s="113"/>
      <c r="G77" s="127"/>
      <c r="H77" s="8"/>
      <c r="I77" s="8"/>
      <c r="J77" s="8"/>
      <c r="K77" s="8"/>
    </row>
    <row r="78" spans="1:11" s="5" customFormat="1" ht="27" thickBot="1" x14ac:dyDescent="0.3">
      <c r="A78" s="17"/>
      <c r="B78" s="28" t="s">
        <v>144</v>
      </c>
      <c r="C78" s="64"/>
      <c r="D78" s="64"/>
      <c r="E78" s="64"/>
      <c r="F78" s="114"/>
      <c r="G78" s="128"/>
      <c r="H78" s="8"/>
      <c r="I78" s="8"/>
      <c r="J78" s="8"/>
      <c r="K78" s="8"/>
    </row>
    <row r="79" spans="1:11" s="5" customFormat="1" ht="75.75" thickBot="1" x14ac:dyDescent="0.3">
      <c r="A79" s="21">
        <v>15</v>
      </c>
      <c r="B79" s="20" t="s">
        <v>146</v>
      </c>
      <c r="C79" s="51" t="s">
        <v>216</v>
      </c>
      <c r="D79" s="51" t="s">
        <v>215</v>
      </c>
      <c r="E79" s="52" t="s">
        <v>158</v>
      </c>
      <c r="F79" s="98"/>
      <c r="G79" s="97"/>
      <c r="H79" s="8"/>
      <c r="I79" s="8"/>
      <c r="J79" s="8"/>
      <c r="K79" s="8"/>
    </row>
    <row r="80" spans="1:11" ht="18" x14ac:dyDescent="0.25">
      <c r="A80" s="91"/>
      <c r="B80" s="92"/>
      <c r="C80" s="93"/>
      <c r="D80" s="93"/>
      <c r="E80" s="93"/>
      <c r="F80" s="115">
        <f>SUM(F9:F79)</f>
        <v>0</v>
      </c>
      <c r="G80" s="49"/>
    </row>
    <row r="81" spans="1:7" ht="18.75" thickBot="1" x14ac:dyDescent="0.3">
      <c r="A81" s="94"/>
      <c r="B81" s="95"/>
      <c r="C81" s="96"/>
      <c r="D81" s="96"/>
      <c r="E81" s="96"/>
      <c r="F81" s="116">
        <f>F80/(3*90)</f>
        <v>0</v>
      </c>
      <c r="G81" s="50"/>
    </row>
  </sheetData>
  <sheetProtection algorithmName="SHA-512" hashValue="Yd9K4Oxuj2Q4V5cnP3jTxo+zGll+Ho3WocF5GuSC4hcwFW7DYPfeIUxwTxeVf28SQxqRVuP2oyErhH8JRQPSUQ==" saltValue="P4/B7qcmufl4KmDYIG9Z4w=="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F9 F14 F18 F23 F28 F33 F39 F45 F51 F56 F60 F65 F69 F74 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topLeftCell="A3" zoomScaleNormal="100" workbookViewId="0">
      <selection activeCell="C6" sqref="C6"/>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29" t="s">
        <v>0</v>
      </c>
      <c r="B1" s="213" t="s">
        <v>36</v>
      </c>
      <c r="C1" s="214"/>
      <c r="D1" s="214"/>
      <c r="E1" s="214"/>
      <c r="F1" s="214"/>
      <c r="G1" s="215"/>
    </row>
    <row r="2" spans="1:7" ht="75" customHeight="1" thickBot="1" x14ac:dyDescent="0.3">
      <c r="A2" s="65"/>
      <c r="B2" s="219" t="s">
        <v>37</v>
      </c>
      <c r="C2" s="220"/>
      <c r="D2" s="220"/>
      <c r="E2" s="220"/>
      <c r="F2" s="220"/>
      <c r="G2" s="221"/>
    </row>
    <row r="3" spans="1:7" ht="52.35" customHeight="1" thickBot="1" x14ac:dyDescent="0.3">
      <c r="A3" s="65"/>
      <c r="B3" s="216" t="s">
        <v>116</v>
      </c>
      <c r="C3" s="217"/>
      <c r="D3" s="217"/>
      <c r="E3" s="217"/>
      <c r="F3" s="217"/>
      <c r="G3" s="218"/>
    </row>
    <row r="4" spans="1:7" s="11" customFormat="1" ht="16.5" thickBot="1" x14ac:dyDescent="0.3">
      <c r="A4" s="66"/>
      <c r="B4" s="67" t="s">
        <v>1</v>
      </c>
      <c r="C4" s="68"/>
      <c r="D4" s="68"/>
      <c r="E4" s="68"/>
      <c r="F4" s="68"/>
      <c r="G4" s="69"/>
    </row>
    <row r="5" spans="1:7" s="11" customFormat="1" ht="60.75" thickBot="1" x14ac:dyDescent="0.3">
      <c r="A5" s="70"/>
      <c r="B5" s="71" t="s">
        <v>43</v>
      </c>
      <c r="C5" s="72" t="s">
        <v>2</v>
      </c>
      <c r="D5" s="72" t="s">
        <v>3</v>
      </c>
      <c r="E5" s="72" t="s">
        <v>4</v>
      </c>
      <c r="F5" s="73" t="s">
        <v>5</v>
      </c>
      <c r="G5" s="74" t="s">
        <v>6</v>
      </c>
    </row>
    <row r="6" spans="1:7" s="11" customFormat="1" ht="115.5" thickBot="1" x14ac:dyDescent="0.3">
      <c r="A6" s="21">
        <v>1</v>
      </c>
      <c r="B6" s="140" t="s">
        <v>89</v>
      </c>
      <c r="C6" s="75" t="s">
        <v>220</v>
      </c>
      <c r="D6" s="76" t="s">
        <v>219</v>
      </c>
      <c r="E6" s="76" t="s">
        <v>221</v>
      </c>
      <c r="F6" s="137"/>
      <c r="G6" s="77"/>
    </row>
    <row r="7" spans="1:7" s="11" customFormat="1" ht="90.75" thickBot="1" x14ac:dyDescent="0.3">
      <c r="A7" s="142">
        <v>2</v>
      </c>
      <c r="B7" s="141" t="s">
        <v>90</v>
      </c>
      <c r="C7" s="78" t="s">
        <v>222</v>
      </c>
      <c r="D7" s="79" t="s">
        <v>199</v>
      </c>
      <c r="E7" s="79" t="s">
        <v>200</v>
      </c>
      <c r="F7" s="137"/>
      <c r="G7" s="80"/>
    </row>
    <row r="8" spans="1:7" s="11" customFormat="1" ht="75.75" thickBot="1" x14ac:dyDescent="0.3">
      <c r="A8" s="21">
        <v>3</v>
      </c>
      <c r="B8" s="143" t="s">
        <v>91</v>
      </c>
      <c r="C8" s="81" t="s">
        <v>224</v>
      </c>
      <c r="D8" s="82" t="s">
        <v>223</v>
      </c>
      <c r="E8" s="82" t="s">
        <v>225</v>
      </c>
      <c r="F8" s="137"/>
      <c r="G8" s="80"/>
    </row>
    <row r="9" spans="1:7" s="11" customFormat="1" ht="60.75" thickBot="1" x14ac:dyDescent="0.3">
      <c r="A9" s="142">
        <v>4</v>
      </c>
      <c r="B9" s="144" t="s">
        <v>92</v>
      </c>
      <c r="C9" s="78" t="s">
        <v>193</v>
      </c>
      <c r="D9" s="79" t="s">
        <v>191</v>
      </c>
      <c r="E9" s="79" t="s">
        <v>184</v>
      </c>
      <c r="F9" s="137"/>
      <c r="G9" s="80"/>
    </row>
    <row r="10" spans="1:7" s="11" customFormat="1" ht="75.75" thickBot="1" x14ac:dyDescent="0.3">
      <c r="A10" s="21">
        <v>5</v>
      </c>
      <c r="B10" s="145" t="s">
        <v>93</v>
      </c>
      <c r="C10" s="81" t="s">
        <v>226</v>
      </c>
      <c r="D10" s="82" t="s">
        <v>227</v>
      </c>
      <c r="E10" s="82" t="s">
        <v>228</v>
      </c>
      <c r="F10" s="137"/>
      <c r="G10" s="80"/>
    </row>
    <row r="11" spans="1:7" s="11" customFormat="1" ht="60.75" thickBot="1" x14ac:dyDescent="0.3">
      <c r="A11" s="142">
        <v>6</v>
      </c>
      <c r="B11" s="146" t="s">
        <v>94</v>
      </c>
      <c r="C11" s="78" t="s">
        <v>149</v>
      </c>
      <c r="D11" s="79" t="s">
        <v>166</v>
      </c>
      <c r="E11" s="79" t="s">
        <v>229</v>
      </c>
      <c r="F11" s="137"/>
      <c r="G11" s="80"/>
    </row>
    <row r="12" spans="1:7" s="11" customFormat="1" ht="105.75" thickBot="1" x14ac:dyDescent="0.3">
      <c r="A12" s="21">
        <v>7</v>
      </c>
      <c r="B12" s="147" t="s">
        <v>95</v>
      </c>
      <c r="C12" s="81" t="s">
        <v>230</v>
      </c>
      <c r="D12" s="82" t="s">
        <v>231</v>
      </c>
      <c r="E12" s="82" t="s">
        <v>232</v>
      </c>
      <c r="F12" s="137"/>
      <c r="G12" s="80"/>
    </row>
    <row r="13" spans="1:7" s="11" customFormat="1" ht="75.75" thickBot="1" x14ac:dyDescent="0.3">
      <c r="A13" s="142">
        <v>8</v>
      </c>
      <c r="B13" s="148" t="s">
        <v>96</v>
      </c>
      <c r="C13" s="78" t="s">
        <v>233</v>
      </c>
      <c r="D13" s="79" t="s">
        <v>234</v>
      </c>
      <c r="E13" s="79" t="s">
        <v>235</v>
      </c>
      <c r="F13" s="137"/>
      <c r="G13" s="80"/>
    </row>
    <row r="14" spans="1:7" s="11" customFormat="1" ht="60.75" thickBot="1" x14ac:dyDescent="0.3">
      <c r="A14" s="21">
        <v>9</v>
      </c>
      <c r="B14" s="149" t="s">
        <v>97</v>
      </c>
      <c r="C14" s="81" t="s">
        <v>274</v>
      </c>
      <c r="D14" s="82" t="s">
        <v>236</v>
      </c>
      <c r="E14" s="82" t="s">
        <v>237</v>
      </c>
      <c r="F14" s="137"/>
      <c r="G14" s="80"/>
    </row>
    <row r="15" spans="1:7" s="11" customFormat="1" ht="75.75" thickBot="1" x14ac:dyDescent="0.3">
      <c r="A15" s="142">
        <v>10</v>
      </c>
      <c r="B15" s="146" t="s">
        <v>98</v>
      </c>
      <c r="C15" s="78" t="s">
        <v>238</v>
      </c>
      <c r="D15" s="79" t="s">
        <v>239</v>
      </c>
      <c r="E15" s="79" t="s">
        <v>240</v>
      </c>
      <c r="F15" s="137"/>
      <c r="G15" s="80"/>
    </row>
    <row r="16" spans="1:7" s="11" customFormat="1" ht="75.75" thickBot="1" x14ac:dyDescent="0.3">
      <c r="A16" s="21">
        <v>11</v>
      </c>
      <c r="B16" s="150" t="s">
        <v>99</v>
      </c>
      <c r="C16" s="81" t="s">
        <v>241</v>
      </c>
      <c r="D16" s="82" t="s">
        <v>242</v>
      </c>
      <c r="E16" s="82" t="s">
        <v>243</v>
      </c>
      <c r="F16" s="137"/>
      <c r="G16" s="80"/>
    </row>
    <row r="17" spans="1:7" s="11" customFormat="1" ht="45.75" thickBot="1" x14ac:dyDescent="0.3">
      <c r="A17" s="142">
        <v>12</v>
      </c>
      <c r="B17" s="148" t="s">
        <v>100</v>
      </c>
      <c r="C17" s="78" t="s">
        <v>185</v>
      </c>
      <c r="D17" s="79" t="s">
        <v>190</v>
      </c>
      <c r="E17" s="79" t="s">
        <v>214</v>
      </c>
      <c r="F17" s="137"/>
      <c r="G17" s="80"/>
    </row>
    <row r="18" spans="1:7" s="11" customFormat="1" ht="60.75" thickBot="1" x14ac:dyDescent="0.3">
      <c r="A18" s="21">
        <v>13</v>
      </c>
      <c r="B18" s="151" t="s">
        <v>101</v>
      </c>
      <c r="C18" s="81" t="s">
        <v>249</v>
      </c>
      <c r="D18" s="82" t="s">
        <v>248</v>
      </c>
      <c r="E18" s="82" t="s">
        <v>247</v>
      </c>
      <c r="F18" s="137"/>
      <c r="G18" s="80"/>
    </row>
    <row r="19" spans="1:7" s="11" customFormat="1" ht="60.75" thickBot="1" x14ac:dyDescent="0.3">
      <c r="A19" s="142">
        <v>14</v>
      </c>
      <c r="B19" s="148" t="s">
        <v>102</v>
      </c>
      <c r="C19" s="78" t="s">
        <v>250</v>
      </c>
      <c r="D19" s="79" t="s">
        <v>251</v>
      </c>
      <c r="E19" s="79" t="s">
        <v>252</v>
      </c>
      <c r="F19" s="137"/>
      <c r="G19" s="80"/>
    </row>
    <row r="20" spans="1:7" s="11" customFormat="1" ht="75.75" thickBot="1" x14ac:dyDescent="0.3">
      <c r="A20" s="21">
        <v>15</v>
      </c>
      <c r="B20" s="149" t="s">
        <v>103</v>
      </c>
      <c r="C20" s="81" t="s">
        <v>179</v>
      </c>
      <c r="D20" s="82" t="s">
        <v>182</v>
      </c>
      <c r="E20" s="82" t="s">
        <v>212</v>
      </c>
      <c r="F20" s="137"/>
      <c r="G20" s="80"/>
    </row>
    <row r="21" spans="1:7" s="11" customFormat="1" ht="75.75" thickBot="1" x14ac:dyDescent="0.3">
      <c r="A21" s="142">
        <v>16</v>
      </c>
      <c r="B21" s="148" t="s">
        <v>104</v>
      </c>
      <c r="C21" s="78" t="s">
        <v>253</v>
      </c>
      <c r="D21" s="79" t="s">
        <v>254</v>
      </c>
      <c r="E21" s="79" t="s">
        <v>255</v>
      </c>
      <c r="F21" s="137"/>
      <c r="G21" s="80"/>
    </row>
    <row r="22" spans="1:7" s="11" customFormat="1" ht="60.75" thickBot="1" x14ac:dyDescent="0.3">
      <c r="A22" s="21">
        <v>17</v>
      </c>
      <c r="B22" s="152" t="s">
        <v>105</v>
      </c>
      <c r="C22" s="81" t="s">
        <v>256</v>
      </c>
      <c r="D22" s="82" t="s">
        <v>257</v>
      </c>
      <c r="E22" s="82" t="s">
        <v>258</v>
      </c>
      <c r="F22" s="137"/>
      <c r="G22" s="80"/>
    </row>
    <row r="23" spans="1:7" s="11" customFormat="1" ht="45.75" thickBot="1" x14ac:dyDescent="0.3">
      <c r="A23" s="142">
        <v>18</v>
      </c>
      <c r="B23" s="148" t="s">
        <v>106</v>
      </c>
      <c r="C23" s="78" t="s">
        <v>187</v>
      </c>
      <c r="D23" s="79" t="s">
        <v>217</v>
      </c>
      <c r="E23" s="79" t="s">
        <v>218</v>
      </c>
      <c r="F23" s="137"/>
      <c r="G23" s="80"/>
    </row>
    <row r="24" spans="1:7" s="11" customFormat="1" ht="45.75" thickBot="1" x14ac:dyDescent="0.3">
      <c r="A24" s="21">
        <v>19</v>
      </c>
      <c r="B24" s="149" t="s">
        <v>107</v>
      </c>
      <c r="C24" s="83" t="s">
        <v>161</v>
      </c>
      <c r="D24" s="84" t="s">
        <v>173</v>
      </c>
      <c r="E24" s="84" t="s">
        <v>152</v>
      </c>
      <c r="F24" s="137"/>
      <c r="G24" s="85"/>
    </row>
    <row r="25" spans="1:7" s="11" customFormat="1" ht="87" thickBot="1" x14ac:dyDescent="0.3">
      <c r="A25" s="142">
        <v>20</v>
      </c>
      <c r="B25" s="153" t="s">
        <v>108</v>
      </c>
      <c r="C25" s="86" t="s">
        <v>259</v>
      </c>
      <c r="D25" s="87" t="s">
        <v>260</v>
      </c>
      <c r="E25" s="87" t="s">
        <v>261</v>
      </c>
      <c r="F25" s="137"/>
      <c r="G25" s="85"/>
    </row>
    <row r="26" spans="1:7" s="11" customFormat="1" ht="60.75" thickBot="1" x14ac:dyDescent="0.3">
      <c r="A26" s="21">
        <v>21</v>
      </c>
      <c r="B26" s="149" t="s">
        <v>109</v>
      </c>
      <c r="C26" s="83" t="s">
        <v>244</v>
      </c>
      <c r="D26" s="84" t="s">
        <v>245</v>
      </c>
      <c r="E26" s="84" t="s">
        <v>194</v>
      </c>
      <c r="F26" s="137"/>
      <c r="G26" s="85"/>
    </row>
    <row r="27" spans="1:7" s="11" customFormat="1" ht="75.75" thickBot="1" x14ac:dyDescent="0.3">
      <c r="A27" s="142">
        <v>22</v>
      </c>
      <c r="B27" s="148" t="s">
        <v>110</v>
      </c>
      <c r="C27" s="86" t="s">
        <v>262</v>
      </c>
      <c r="D27" s="87" t="s">
        <v>263</v>
      </c>
      <c r="E27" s="87" t="s">
        <v>264</v>
      </c>
      <c r="F27" s="137"/>
      <c r="G27" s="85"/>
    </row>
    <row r="28" spans="1:7" s="11" customFormat="1" ht="87.75" thickBot="1" x14ac:dyDescent="0.3">
      <c r="A28" s="21">
        <v>23</v>
      </c>
      <c r="B28" s="149" t="s">
        <v>111</v>
      </c>
      <c r="C28" s="83" t="s">
        <v>181</v>
      </c>
      <c r="D28" s="84" t="s">
        <v>186</v>
      </c>
      <c r="E28" s="84" t="s">
        <v>163</v>
      </c>
      <c r="F28" s="137"/>
      <c r="G28" s="85"/>
    </row>
    <row r="29" spans="1:7" s="11" customFormat="1" ht="105.75" thickBot="1" x14ac:dyDescent="0.3">
      <c r="A29" s="142">
        <v>24</v>
      </c>
      <c r="B29" s="148" t="s">
        <v>112</v>
      </c>
      <c r="C29" s="86" t="s">
        <v>183</v>
      </c>
      <c r="D29" s="87" t="s">
        <v>246</v>
      </c>
      <c r="E29" s="87" t="s">
        <v>213</v>
      </c>
      <c r="F29" s="137"/>
      <c r="G29" s="85"/>
    </row>
    <row r="30" spans="1:7" s="11" customFormat="1" ht="45.75" thickBot="1" x14ac:dyDescent="0.3">
      <c r="A30" s="21">
        <v>25</v>
      </c>
      <c r="B30" s="149" t="s">
        <v>113</v>
      </c>
      <c r="C30" s="83" t="s">
        <v>267</v>
      </c>
      <c r="D30" s="84" t="s">
        <v>265</v>
      </c>
      <c r="E30" s="84" t="s">
        <v>266</v>
      </c>
      <c r="F30" s="137"/>
      <c r="G30" s="85"/>
    </row>
    <row r="31" spans="1:7" s="11" customFormat="1" ht="90.75" thickBot="1" x14ac:dyDescent="0.3">
      <c r="A31" s="142">
        <v>26</v>
      </c>
      <c r="B31" s="148" t="s">
        <v>114</v>
      </c>
      <c r="C31" s="86" t="s">
        <v>268</v>
      </c>
      <c r="D31" s="87" t="s">
        <v>269</v>
      </c>
      <c r="E31" s="87" t="s">
        <v>270</v>
      </c>
      <c r="F31" s="137"/>
      <c r="G31" s="85"/>
    </row>
    <row r="32" spans="1:7" s="11" customFormat="1" ht="105.75" thickBot="1" x14ac:dyDescent="0.3">
      <c r="A32" s="21">
        <v>27</v>
      </c>
      <c r="B32" s="154" t="s">
        <v>115</v>
      </c>
      <c r="C32" s="88" t="s">
        <v>271</v>
      </c>
      <c r="D32" s="89" t="s">
        <v>272</v>
      </c>
      <c r="E32" s="89" t="s">
        <v>273</v>
      </c>
      <c r="F32" s="137"/>
      <c r="G32" s="90"/>
    </row>
    <row r="33" spans="1:7" ht="21" x14ac:dyDescent="0.25">
      <c r="A33" s="130"/>
      <c r="B33" s="131"/>
      <c r="C33" s="131"/>
      <c r="D33" s="131"/>
      <c r="E33" s="131"/>
      <c r="F33" s="138">
        <f>SUM(F6:F32)</f>
        <v>0</v>
      </c>
      <c r="G33" s="132"/>
    </row>
    <row r="34" spans="1:7" ht="18.75" thickBot="1" x14ac:dyDescent="0.3">
      <c r="A34" s="133"/>
      <c r="B34" s="134"/>
      <c r="C34" s="134"/>
      <c r="D34" s="135"/>
      <c r="E34" s="135"/>
      <c r="F34" s="139">
        <f>F33/81</f>
        <v>0</v>
      </c>
      <c r="G34" s="136"/>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2018-05-18T12:55:08Z</cp:lastPrinted>
  <dcterms:created xsi:type="dcterms:W3CDTF">2016-12-22T21:00:02Z</dcterms:created>
  <dcterms:modified xsi:type="dcterms:W3CDTF">2018-05-18T12:55:10Z</dcterms:modified>
</cp:coreProperties>
</file>