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226"/>
  <workbookPr autoCompressPictures="0" defaultThemeVersion="124226"/>
  <mc:AlternateContent xmlns:mc="http://schemas.openxmlformats.org/markup-compatibility/2006">
    <mc:Choice Requires="x15">
      <x15ac:absPath xmlns:x15ac="http://schemas.microsoft.com/office/spreadsheetml/2010/11/ac" url="H:\State Adoptions USE THIS ONE\New Mexico\2018 Adoption\Form F\"/>
    </mc:Choice>
  </mc:AlternateContent>
  <xr:revisionPtr revIDLastSave="0" documentId="13_ncr:1_{2363D421-5DF3-4304-8C9F-CB0B1C6FF763}" xr6:coauthVersionLast="32" xr6:coauthVersionMax="32" xr10:uidLastSave="{00000000-0000-0000-0000-000000000000}"/>
  <bookViews>
    <workbookView xWindow="28635" yWindow="465" windowWidth="21645" windowHeight="25860" activeTab="3" xr2:uid="{00000000-000D-0000-FFFF-FFFF00000000}"/>
  </bookViews>
  <sheets>
    <sheet name="Cover" sheetId="2" r:id="rId1"/>
    <sheet name="Section 1" sheetId="1" r:id="rId2"/>
    <sheet name="Section 2" sheetId="3" r:id="rId3"/>
    <sheet name="Sheet1" sheetId="4" r:id="rId4"/>
  </sheets>
  <externalReferences>
    <externalReference r:id="rId5"/>
  </externalReferences>
  <definedNames>
    <definedName name="check">[1]Sheet2!$C$1:$C$2</definedName>
    <definedName name="Scores">[1]Sheet2!$A$1:$A$4</definedName>
  </definedNames>
  <calcPr calcId="179017"/>
</workbook>
</file>

<file path=xl/calcChain.xml><?xml version="1.0" encoding="utf-8"?>
<calcChain xmlns="http://schemas.openxmlformats.org/spreadsheetml/2006/main">
  <c r="F33" i="3" l="1"/>
  <c r="F34" i="3" s="1"/>
  <c r="C12" i="2" l="1"/>
  <c r="F109" i="1" l="1"/>
  <c r="F110" i="1" s="1"/>
  <c r="B11" i="2" l="1"/>
  <c r="B10" i="2" l="1"/>
  <c r="B12" i="2" s="1"/>
  <c r="B13" i="2" s="1"/>
</calcChain>
</file>

<file path=xl/sharedStrings.xml><?xml version="1.0" encoding="utf-8"?>
<sst xmlns="http://schemas.openxmlformats.org/spreadsheetml/2006/main" count="404" uniqueCount="386">
  <si>
    <t xml:space="preserve">Criteria # </t>
  </si>
  <si>
    <t>SECTION 2.A: Other Relevant Criteria – Publisher’s Criteria</t>
  </si>
  <si>
    <t>Occurrence 1</t>
  </si>
  <si>
    <t>Occurrence 2</t>
  </si>
  <si>
    <t>Occurrence 3</t>
  </si>
  <si>
    <t>SCORE</t>
  </si>
  <si>
    <t xml:space="preserve">Reviewer Comments </t>
  </si>
  <si>
    <t>Title of Student Edition:</t>
  </si>
  <si>
    <t>Title of Teacher Edition:</t>
  </si>
  <si>
    <t>SECTION</t>
  </si>
  <si>
    <t>REVIEWER TOTAL</t>
  </si>
  <si>
    <t>Section 1</t>
  </si>
  <si>
    <t>Section 2</t>
  </si>
  <si>
    <t>TOTAL SCORE</t>
  </si>
  <si>
    <t>Percent Score</t>
  </si>
  <si>
    <t>Reviewer Comments</t>
  </si>
  <si>
    <t>PUBLISHER / MATERIAL INFORMATION (TO BE COMPLETED BY PUBLISHER)</t>
  </si>
  <si>
    <t>Publisher / Imprint:</t>
  </si>
  <si>
    <t>Grade(s):</t>
  </si>
  <si>
    <t>Student Edition ISBN:</t>
  </si>
  <si>
    <t>Teacher Edition ISBN:</t>
  </si>
  <si>
    <t>Title of SE Workbook:</t>
  </si>
  <si>
    <t>SE Workbook ISBN:</t>
  </si>
  <si>
    <t>SCORING (TO BE COMPLETED BY REVIEWER AND FACILITATOR)</t>
  </si>
  <si>
    <t>Reviewer Number:</t>
  </si>
  <si>
    <t>Date:</t>
  </si>
  <si>
    <t>MAXIMUM POINTS</t>
  </si>
  <si>
    <t>FACILITATOR VERIFIED</t>
  </si>
  <si>
    <t>FINAL SCORE VERIFICATION (TO BE COMPLETED BY FACILITATOR)</t>
  </si>
  <si>
    <t>Verified 90% or Higher (Y/N)</t>
  </si>
  <si>
    <t>Facilitator Notes:    (enter comments below)</t>
  </si>
  <si>
    <t>Facilitator Name:</t>
  </si>
  <si>
    <t>Verified 89% or Lower  (Y/N)</t>
  </si>
  <si>
    <t>Criteria #</t>
  </si>
  <si>
    <t>SECTION 1: Content Standards, Benchmarks and Performance Standards</t>
  </si>
  <si>
    <t xml:space="preserve">Reviewer Instructions:  Use the Student Edition, Teacher Edition, or Student Workbook to conduct this portion of the review.
 Three (3) points: The citation demonstrates Bloom’s Level 3.
 Two (2) points: The citation demonstrates Bloom’s Level 2.
 One (1) points: The citation demonstrates Bloom’s Level 1.
 Zero (0) points: The citation does not meet Level 1, Level 2, or Level 3. 
</t>
  </si>
  <si>
    <t xml:space="preserve">SECTION 2: Other Relevant Criteria </t>
  </si>
  <si>
    <t xml:space="preserve">Publisher Instructions:
 Section 2 criteria are scored as to whether the evidence occurs in the instructional material; they are NOT scored using Bloom’s. 
 Citations for Section 2 “Other Relevant Criteria” will usually refer to the Teacher Edition, but may refer to the Student Edition.
 List one citation per occurrence cell.
 All three citation occurrences must be found satisfactory by the Reviewer to meet the requirements of the standard.
</t>
  </si>
  <si>
    <t>YES</t>
  </si>
  <si>
    <t>NO</t>
  </si>
  <si>
    <t xml:space="preserve">1st Citation </t>
  </si>
  <si>
    <t xml:space="preserve">2nd Citation </t>
  </si>
  <si>
    <t xml:space="preserve">3rd Citation </t>
  </si>
  <si>
    <t>Materials aligned with standards provide sequential, cumulative instruction and practice opportunities for a full range of foundational skills. (Specify or cite how the following instructional recommendations occur within this curriculum.)</t>
  </si>
  <si>
    <t xml:space="preserve">Publisher Instructions:
 Section 1 criteria are scored as to whether the evidence demonstrates application of Bloom’s Taxonomy at the higher levels.
 For Section 1 you may enter three citations per criteria.
 Citations for Section 1 will refer to the Student Edition, Teacher Edition, or Student Workbook
</t>
  </si>
  <si>
    <r>
      <rPr>
        <b/>
        <sz val="11"/>
        <color theme="1"/>
        <rFont val="Arial"/>
        <family val="2"/>
      </rPr>
      <t>Enduring Understanding</t>
    </r>
    <r>
      <rPr>
        <sz val="11"/>
        <color theme="1"/>
        <rFont val="Arial"/>
        <family val="2"/>
      </rPr>
      <t>: Creativity and innovative thinking are essential life skills that can be developed.</t>
    </r>
  </si>
  <si>
    <r>
      <rPr>
        <b/>
        <sz val="11"/>
        <color theme="1"/>
        <rFont val="Arial"/>
        <family val="2"/>
      </rPr>
      <t>Enduring Understanding</t>
    </r>
    <r>
      <rPr>
        <sz val="11"/>
        <color theme="1"/>
        <rFont val="Arial"/>
        <family val="2"/>
      </rPr>
      <t>: Artists and designers shape artistic investigations, following or breaking with traditions in pursuit of creative artmaking goals.</t>
    </r>
  </si>
  <si>
    <r>
      <rPr>
        <b/>
        <sz val="11"/>
        <color theme="1"/>
        <rFont val="Arial"/>
        <family val="2"/>
      </rPr>
      <t>Enduring Understanding</t>
    </r>
    <r>
      <rPr>
        <sz val="11"/>
        <color theme="1"/>
        <rFont val="Arial"/>
        <family val="2"/>
      </rPr>
      <t>: People create and interact with objects, places, and design that define, shape, enhance, and empower their lives.</t>
    </r>
  </si>
  <si>
    <r>
      <rPr>
        <b/>
        <sz val="11"/>
        <color theme="1"/>
        <rFont val="Arial"/>
        <family val="2"/>
      </rPr>
      <t>Enduring Understanding:</t>
    </r>
    <r>
      <rPr>
        <sz val="11"/>
        <color theme="1"/>
        <rFont val="Arial"/>
        <family val="2"/>
      </rPr>
      <t xml:space="preserve"> Artist and designers develop excellence through practice and constructive critique, reflecting on, revising, and refining work over time.</t>
    </r>
  </si>
  <si>
    <r>
      <rPr>
        <b/>
        <sz val="11"/>
        <color theme="1"/>
        <rFont val="Arial"/>
        <family val="2"/>
      </rPr>
      <t>Enduring Understanding:</t>
    </r>
    <r>
      <rPr>
        <sz val="11"/>
        <color theme="1"/>
        <rFont val="Arial"/>
        <family val="2"/>
      </rPr>
      <t xml:space="preserve"> Visual imagery influences understanding of and responses to the world.</t>
    </r>
  </si>
  <si>
    <r>
      <rPr>
        <b/>
        <sz val="11"/>
        <color theme="1"/>
        <rFont val="Arial"/>
        <family val="2"/>
      </rPr>
      <t>Enduring Understanding</t>
    </r>
    <r>
      <rPr>
        <sz val="11"/>
        <color theme="1"/>
        <rFont val="Arial"/>
        <family val="2"/>
      </rPr>
      <t>: People gain insights into meanings of artworks by engaging in the process of art criticism.</t>
    </r>
  </si>
  <si>
    <r>
      <rPr>
        <b/>
        <sz val="11"/>
        <color theme="1"/>
        <rFont val="Arial"/>
        <family val="2"/>
      </rPr>
      <t>Enduring Understanding</t>
    </r>
    <r>
      <rPr>
        <sz val="11"/>
        <color theme="1"/>
        <rFont val="Arial"/>
        <family val="2"/>
      </rPr>
      <t>: People evaluate art based on various criteria.</t>
    </r>
  </si>
  <si>
    <r>
      <rPr>
        <b/>
        <sz val="11"/>
        <color theme="1"/>
        <rFont val="Arial"/>
        <family val="2"/>
      </rPr>
      <t>Enduring Understanding</t>
    </r>
    <r>
      <rPr>
        <sz val="11"/>
        <color theme="1"/>
        <rFont val="Arial"/>
        <family val="2"/>
      </rPr>
      <t>: Through art-making, people make meaning by investigating and developing awareness of perceptions, knowledge, and experiences.</t>
    </r>
  </si>
  <si>
    <r>
      <rPr>
        <b/>
        <sz val="11"/>
        <color theme="1"/>
        <rFont val="Arial"/>
        <family val="2"/>
      </rPr>
      <t>Enduring Understanding</t>
    </r>
    <r>
      <rPr>
        <sz val="11"/>
        <color theme="1"/>
        <rFont val="Arial"/>
        <family val="2"/>
      </rPr>
      <t>: People develop ideas and understandings of society, culture, and history through their interactions with and analysis of art.</t>
    </r>
  </si>
  <si>
    <r>
      <rPr>
        <b/>
        <sz val="11"/>
        <color theme="1"/>
        <rFont val="Arial"/>
        <family val="2"/>
      </rPr>
      <t>Enduring Understanding:</t>
    </r>
    <r>
      <rPr>
        <sz val="11"/>
        <color theme="1"/>
        <rFont val="Arial"/>
        <family val="2"/>
      </rPr>
      <t xml:space="preserve"> Artists and designers balance experimentation and safety, freedom and responsibility while developing and creating artworks.</t>
    </r>
  </si>
  <si>
    <r>
      <t xml:space="preserve">Essential Question: </t>
    </r>
    <r>
      <rPr>
        <sz val="11"/>
        <color theme="1"/>
        <rFont val="Arial"/>
        <family val="2"/>
      </rPr>
      <t>How does art help us understand the lives of people of different times, places, and cultures? How is art used to impact the views of a society? How does art preserve aspects of life?</t>
    </r>
  </si>
  <si>
    <r>
      <rPr>
        <b/>
        <sz val="11"/>
        <color theme="1"/>
        <rFont val="Arial"/>
        <family val="2"/>
      </rPr>
      <t>Enduring Understanding</t>
    </r>
    <r>
      <rPr>
        <sz val="11"/>
        <color theme="1"/>
        <rFont val="Arial"/>
        <family val="2"/>
      </rPr>
      <t>: Artists and designers experiment with forms, structures, materials, concepts, media, and art-making approaches.</t>
    </r>
  </si>
  <si>
    <t>expand the creative process?</t>
  </si>
  <si>
    <r>
      <rPr>
        <b/>
        <sz val="11"/>
        <color theme="1"/>
        <rFont val="Arial"/>
        <family val="2"/>
      </rPr>
      <t>Anchor Standard 1: Creating</t>
    </r>
    <r>
      <rPr>
        <sz val="11"/>
        <color theme="1"/>
        <rFont val="Arial"/>
        <family val="2"/>
      </rPr>
      <t xml:space="preserve"> (Investigate/Plan/Make): Generate and conceptualize artistic ideas and work.</t>
    </r>
  </si>
  <si>
    <t xml:space="preserve"> How do artists determine what resources and criteria are needed to formulate artistic investigations?</t>
  </si>
  <si>
    <r>
      <rPr>
        <b/>
        <sz val="11"/>
        <color theme="1"/>
        <rFont val="Arial"/>
        <family val="2"/>
      </rPr>
      <t>Anchor Standard 2: Creating</t>
    </r>
    <r>
      <rPr>
        <sz val="11"/>
        <color theme="1"/>
        <rFont val="Arial"/>
        <family val="2"/>
      </rPr>
      <t xml:space="preserve"> (Investigate): Organize and develop artistic ideas and work.</t>
    </r>
  </si>
  <si>
    <t xml:space="preserve"> in handling materials, tools, and equipment? What responsibilities come with the freedom to create?</t>
  </si>
  <si>
    <t>How do artists and designers create works of art or design that effectively communicate?</t>
  </si>
  <si>
    <r>
      <rPr>
        <b/>
        <sz val="11"/>
        <color theme="1"/>
        <rFont val="Arial"/>
        <family val="2"/>
      </rPr>
      <t xml:space="preserve">Anchor Standard 2: Creating </t>
    </r>
    <r>
      <rPr>
        <sz val="11"/>
        <color theme="1"/>
        <rFont val="Arial"/>
        <family val="2"/>
      </rPr>
      <t>(Investigate):</t>
    </r>
    <r>
      <rPr>
        <b/>
        <sz val="11"/>
        <color theme="1"/>
        <rFont val="Arial"/>
        <family val="2"/>
      </rPr>
      <t xml:space="preserve"> </t>
    </r>
    <r>
      <rPr>
        <sz val="11"/>
        <color theme="1"/>
        <rFont val="Arial"/>
        <family val="2"/>
      </rPr>
      <t>Organize and develop artistic ideas and work.</t>
    </r>
  </si>
  <si>
    <t>on a work help us experience it more completely?</t>
  </si>
  <si>
    <r>
      <rPr>
        <b/>
        <sz val="11"/>
        <color theme="1"/>
        <rFont val="Arial"/>
        <family val="2"/>
      </rPr>
      <t>Enduring Understanding:</t>
    </r>
    <r>
      <rPr>
        <sz val="11"/>
        <color theme="1"/>
        <rFont val="Arial"/>
        <family val="2"/>
      </rPr>
      <t xml:space="preserve"> Artists and other presenters consider various techniques, methods, venues, and criteria when analyzing, selecting, and curating objects artifacts, and artworks for </t>
    </r>
  </si>
  <si>
    <t>preservation and presentation.</t>
  </si>
  <si>
    <t>artifacts, and artworks, and select them for presentation?</t>
  </si>
  <si>
    <r>
      <rPr>
        <b/>
        <sz val="11"/>
        <color theme="1"/>
        <rFont val="Arial"/>
        <family val="2"/>
      </rPr>
      <t>Anchor Standard 3: Creating</t>
    </r>
    <r>
      <rPr>
        <sz val="11"/>
        <color theme="1"/>
        <rFont val="Arial"/>
        <family val="2"/>
      </rPr>
      <t xml:space="preserve"> (Reflect/Refine/Continue): Refine and complete artistic work.</t>
    </r>
  </si>
  <si>
    <r>
      <rPr>
        <b/>
        <sz val="11"/>
        <color theme="1"/>
        <rFont val="Arial"/>
        <family val="2"/>
      </rPr>
      <t>Anchor Standard 4: Presenting</t>
    </r>
    <r>
      <rPr>
        <sz val="11"/>
        <color theme="1"/>
        <rFont val="Arial"/>
        <family val="2"/>
      </rPr>
      <t xml:space="preserve"> (Select): Select, analyze, and interpret artistic work for presentation.</t>
    </r>
  </si>
  <si>
    <t xml:space="preserve"> if and how to preserve and protect it.</t>
  </si>
  <si>
    <r>
      <rPr>
        <b/>
        <sz val="11"/>
        <color theme="1"/>
        <rFont val="Arial"/>
        <family val="2"/>
      </rPr>
      <t>Enduring Understanding:</t>
    </r>
    <r>
      <rPr>
        <sz val="11"/>
        <color theme="1"/>
        <rFont val="Arial"/>
        <family val="2"/>
      </rPr>
      <t xml:space="preserve"> Artists, curators and others consider a variety of factors and methods including evolving technologies when preparing and refining artwork for display and or when deciding </t>
    </r>
  </si>
  <si>
    <t>What criteria are considered when selecting work for presentation, a portfolio, or a collection?</t>
  </si>
  <si>
    <r>
      <rPr>
        <b/>
        <sz val="11"/>
        <color theme="1"/>
        <rFont val="Arial"/>
        <family val="2"/>
      </rPr>
      <t xml:space="preserve">Enduring Understanding: </t>
    </r>
    <r>
      <rPr>
        <sz val="11"/>
        <color theme="1"/>
        <rFont val="Arial"/>
        <family val="2"/>
      </rPr>
      <t xml:space="preserve">Objects, artifacts, and artworks collected, preserved, or presented either by artists, museums, or other venues communicate meaning and a record of social, cultural, </t>
    </r>
  </si>
  <si>
    <t>and political experiences resulting in the cultivating of appreciation and understanding.</t>
  </si>
  <si>
    <t xml:space="preserve"> artifacts, and artworks collected, preserved, or presented, cultivate appreciation and understanding?</t>
  </si>
  <si>
    <r>
      <rPr>
        <b/>
        <sz val="11"/>
        <color theme="1"/>
        <rFont val="Arial"/>
        <family val="2"/>
      </rPr>
      <t>Enduring Understanding:</t>
    </r>
    <r>
      <rPr>
        <sz val="11"/>
        <color theme="1"/>
        <rFont val="Arial"/>
        <family val="2"/>
      </rPr>
      <t xml:space="preserve"> Individual aesthetic and empathetic awareness developed through engagement with art can lead to understanding and appreciation of self, others, the natural world, </t>
    </r>
  </si>
  <si>
    <t>and constructed environments.</t>
  </si>
  <si>
    <t>understand and interpret works of art?</t>
  </si>
  <si>
    <t>of their lives and the lives of their communities through art-making?</t>
  </si>
  <si>
    <r>
      <rPr>
        <b/>
        <sz val="11"/>
        <color theme="1"/>
        <rFont val="Arial"/>
        <family val="2"/>
      </rPr>
      <t>Anchor Standard 5: Presenting</t>
    </r>
    <r>
      <rPr>
        <sz val="11"/>
        <color theme="1"/>
        <rFont val="Arial"/>
        <family val="2"/>
      </rPr>
      <t xml:space="preserve"> (Analyze): Develop and refine artistic techniques and work for presentation.</t>
    </r>
  </si>
  <si>
    <r>
      <rPr>
        <b/>
        <sz val="11"/>
        <color theme="1"/>
        <rFont val="Arial"/>
        <family val="2"/>
      </rPr>
      <t>Anchor Standard 6: Presenting</t>
    </r>
    <r>
      <rPr>
        <sz val="11"/>
        <color theme="1"/>
        <rFont val="Arial"/>
        <family val="2"/>
      </rPr>
      <t xml:space="preserve"> (Share): Convey meaning through the presentation of artistic work.</t>
    </r>
  </si>
  <si>
    <r>
      <rPr>
        <b/>
        <sz val="11"/>
        <color theme="1"/>
        <rFont val="Arial"/>
        <family val="2"/>
      </rPr>
      <t xml:space="preserve">Anchor Standard 7: Responding </t>
    </r>
    <r>
      <rPr>
        <sz val="11"/>
        <color theme="1"/>
        <rFont val="Arial"/>
        <family val="2"/>
      </rPr>
      <t>(Perceive): Perceive and analyze artistic work.</t>
    </r>
  </si>
  <si>
    <r>
      <rPr>
        <b/>
        <sz val="11"/>
        <color theme="1"/>
        <rFont val="Arial"/>
        <family val="2"/>
      </rPr>
      <t xml:space="preserve">Anchor Standard 7: Responding </t>
    </r>
    <r>
      <rPr>
        <sz val="11"/>
        <color theme="1"/>
        <rFont val="Arial"/>
        <family val="2"/>
      </rPr>
      <t>(Perceive):</t>
    </r>
    <r>
      <rPr>
        <b/>
        <sz val="11"/>
        <color theme="1"/>
        <rFont val="Arial"/>
        <family val="2"/>
      </rPr>
      <t xml:space="preserve"> </t>
    </r>
    <r>
      <rPr>
        <sz val="11"/>
        <color theme="1"/>
        <rFont val="Arial"/>
        <family val="2"/>
      </rPr>
      <t>Perceive and analyze artistic work.</t>
    </r>
  </si>
  <si>
    <r>
      <rPr>
        <b/>
        <sz val="11"/>
        <color theme="1"/>
        <rFont val="Arial"/>
        <family val="2"/>
      </rPr>
      <t xml:space="preserve">Anchor Standard 8: Responding </t>
    </r>
    <r>
      <rPr>
        <sz val="11"/>
        <color theme="1"/>
        <rFont val="Arial"/>
        <family val="2"/>
      </rPr>
      <t>(Analyze):</t>
    </r>
    <r>
      <rPr>
        <b/>
        <sz val="11"/>
        <color theme="1"/>
        <rFont val="Arial"/>
        <family val="2"/>
      </rPr>
      <t xml:space="preserve"> </t>
    </r>
    <r>
      <rPr>
        <sz val="11"/>
        <color theme="1"/>
        <rFont val="Arial"/>
        <family val="2"/>
      </rPr>
      <t>Interpret intent and meaning in artistic work.</t>
    </r>
  </si>
  <si>
    <r>
      <rPr>
        <b/>
        <sz val="11"/>
        <color theme="1"/>
        <rFont val="Arial"/>
        <family val="2"/>
      </rPr>
      <t xml:space="preserve">Anchor Standard 9: Responding </t>
    </r>
    <r>
      <rPr>
        <sz val="11"/>
        <color theme="1"/>
        <rFont val="Arial"/>
        <family val="2"/>
      </rPr>
      <t>(Interpret):</t>
    </r>
    <r>
      <rPr>
        <b/>
        <sz val="11"/>
        <color theme="1"/>
        <rFont val="Arial"/>
        <family val="2"/>
      </rPr>
      <t xml:space="preserve"> </t>
    </r>
    <r>
      <rPr>
        <sz val="11"/>
        <color theme="1"/>
        <rFont val="Arial"/>
        <family val="2"/>
      </rPr>
      <t>Apply criteria to evaluate artistic work.</t>
    </r>
  </si>
  <si>
    <r>
      <t xml:space="preserve">Anchor Standard 10: Connecting </t>
    </r>
    <r>
      <rPr>
        <sz val="11"/>
        <color theme="1"/>
        <rFont val="Arial"/>
        <family val="2"/>
      </rPr>
      <t>(Synthesize):</t>
    </r>
    <r>
      <rPr>
        <b/>
        <sz val="11"/>
        <color theme="1"/>
        <rFont val="Arial"/>
        <family val="2"/>
      </rPr>
      <t xml:space="preserve"> </t>
    </r>
    <r>
      <rPr>
        <sz val="11"/>
        <color theme="1"/>
        <rFont val="Arial"/>
        <family val="2"/>
      </rPr>
      <t>Synthesize and relate knowledge and personal experiences to make art.</t>
    </r>
  </si>
  <si>
    <r>
      <t xml:space="preserve">Anchor Standard 11: Connecting </t>
    </r>
    <r>
      <rPr>
        <sz val="11"/>
        <color theme="1"/>
        <rFont val="Arial"/>
        <family val="2"/>
      </rPr>
      <t>(Relate): Relate artistic ideas and works with societal, cultural, and historical context to deepen understanding.</t>
    </r>
  </si>
  <si>
    <t>VA:Cr1.1.Pr.: Use multiple approaches to begin creative endeavors.</t>
  </si>
  <si>
    <t>VA:Cr1.1.Ac.: Individually or collaboratively formulate new creative problems based on student’s existing artwork.</t>
  </si>
  <si>
    <t>VA:Cr1.1.Ad.: Visualize and hypothesize to generate plans for ideas and directions for creating art and design that can affect social change.</t>
  </si>
  <si>
    <t>VA:Cr1.2.Pr.: Shape an artistic investigation of an aspect of present-day life using a contemporary practice of art or design.</t>
  </si>
  <si>
    <t>VA:Cr1.2.Ac.: Choose from a range of materials and methods of traditional and contemporary artistic practices to plan works of art and design.</t>
  </si>
  <si>
    <t>VA:Cr1.2.Ad.: Choose from a range of materials and methods of traditional and contemporary artistic practices, following or breaking established conventions, to plan the making of multiple works of art and design based on a theme, idea, or concept.</t>
  </si>
  <si>
    <t>VA:Cr2.1.Pr.: Engage in making a work of art or design without having a preconceived plan.</t>
  </si>
  <si>
    <t>VA:Cr2.1.Ac.: Through experimentation, practice, and persistence, demonstrate acquisition of skills and knowledge in a chosen art form.</t>
  </si>
  <si>
    <t>VA:Cr2.1.Ad.: Experiment, plan, and make multiple works of art and design that explore a personally meaningful theme, idea, or concept.</t>
  </si>
  <si>
    <t>VA:Cr2.2.Pr.: Explain how traditional and non-traditional materials may impact human health and the environment and demonstrate safe handling of materials, tools, and equipment.</t>
  </si>
  <si>
    <t>VA:Cr2.2.Ac.: Demonstrate awareness of ethical implications of making and distributing creative work.</t>
  </si>
  <si>
    <t>VA:Cr2.2.Ad.: Demonstrate understanding of the importance of balancing freedom and responsibility in the use of images, materials, tools, and equipment in the creation and circulation of creative work.</t>
  </si>
  <si>
    <t>VA:Cr2.3.Pr.: Collaboratively develop a proposal for an installation, artwork, or space design that transforms the perception and experience of a particular place.</t>
  </si>
  <si>
    <t>VA:Cr2.3.Ac.: Redesign an object, system, place, or design in response to contemporary issues.</t>
  </si>
  <si>
    <t>VA:Cr2.3.Ad.: Demonstrate in works of art or design how visual and material culture defines, shapes, enhances, inhibits, and/or empowers people's lives.</t>
  </si>
  <si>
    <t>VA:Cr3.1.Pr.: Apply relevant criteria from traditional and contemporary cultural contexts to examine, reflect on, and plan revisions for works of art and design in progress.</t>
  </si>
  <si>
    <t>VA:Cr3.1.Ac.: Engage in constructive critique with peers, then reflect on, re-engage, revise, and refine works of art and design in response to personal artistic vision.</t>
  </si>
  <si>
    <t>VA:Cr3.1.Ad.: Reflect on, re-engage, revise, and refine works of art or design considering relevant traditional and contemporary criteria as well as personal artistic vision.</t>
  </si>
  <si>
    <t>VA:Pr4.1.Pr.: Analyze, select, and curate artifacts and/or artworks for presentation and preservation.</t>
  </si>
  <si>
    <t>VA:Pr4.1.Ac.: Analyze, select, and critique personal artwork for a collection or portfolio presentation.</t>
  </si>
  <si>
    <t>VA:Pr4.1.Ad.: Critique, justify, and present choices in the process of analyzing, selecting, curating, and presenting artwork for a specific exhibit or event.</t>
  </si>
  <si>
    <t>VA:Pr5.1.Pr.: Analyze and evaluate the reasons and ways an exhibition is presented.</t>
  </si>
  <si>
    <t>VA:Pr5.1.Ac.: Evaluate, select, and apply methods or processes appropriate to display artwork in a specific place.</t>
  </si>
  <si>
    <t>VA:Pr5.1.Ad.: Investigate, compare, and contrast methods for preserving and protecting art.</t>
  </si>
  <si>
    <t>VA:Pr6.1.Pr.: Analyze and describe the impact that an exhibition or collection has on personal awareness of social, cultural, or political beliefs and understandings.</t>
  </si>
  <si>
    <t>VA:Pr6.1.Ac.: Make, explain, and justify connections between artists or artwork and social, cultural, and political history.</t>
  </si>
  <si>
    <t>VA:Pr6.1.Ad.: Curate a collection of objects, artifacts, or artwork to impact the viewer’s understanding of social, cultural, and/or political experiences.</t>
  </si>
  <si>
    <t>VA:Re.7.1.Pr.: Hypothesize ways in which art influences perception and understanding of human experiences.</t>
  </si>
  <si>
    <t>VA:Re.7.1.Ac.: Recognize and describe personal aesthetic and empathetic responses to the natural world and constructed environments.</t>
  </si>
  <si>
    <t>VA:Re.7.1.Ad.: Analyze how responses to art develop over time based on knowledge of and experience with art and life.</t>
  </si>
  <si>
    <t>VA:Re.7.2.Pr.: Analyze how one’s understanding of the world is affected by experiencing visual imagery.</t>
  </si>
  <si>
    <t>VA:Re.7.2.Ac.: Evaluate the effectiveness of an image or images to influence ideas, feelings, and behaviors of specific audiences.</t>
  </si>
  <si>
    <t>VA:Re.7.2.Ad.: Determine the commonalities within a group of artists or visual images attributed to a particular type of art, timeframe, or culture.</t>
  </si>
  <si>
    <t>VA:Re8.1.Pr.: Interpret an artwork or collection of works, supported by relevant and sufficient evidence found in the work and its various contexts.</t>
  </si>
  <si>
    <t>VA:Re8.1.Ac.: Identify types of contextual information useful in the process of constructing interpretations of an artwork or collection of works.</t>
  </si>
  <si>
    <t>VA:Re8.1.Ad.: Analyze differing interpretations of an artwork or collection of works in order to select and defend a plausible critical analysis.</t>
  </si>
  <si>
    <t>VA:Re9.1.Pr.: Establish relevant criteria in order to evaluate a work of art or collection of works.</t>
  </si>
  <si>
    <t>VA:Re9.1.Ac.: Determine the relevance of criteria used by others to evaluate a work of art or collection of works.</t>
  </si>
  <si>
    <t>VA:Re9.1.Ad.: Construct evaluations of a work of art or collection of works based on differing sets of criteria.</t>
  </si>
  <si>
    <t>VA:Cn10.1.Pr.: Document the process of developing ideas from early stages to fully elaborated ideas.</t>
  </si>
  <si>
    <t>VA:Cn10.1.Ac.: Utilize inquiry methods of observation, research, and experimentation to explore unfamiliar subjects through art-making.</t>
  </si>
  <si>
    <t>VA:Cn10.1.Ad.: Synthesize knowledge of social, cultural, historical, and personal life with art-making approaches to create meaningful works of art or design.</t>
  </si>
  <si>
    <t>VA:Cn11.1.Pr.: Describe how knowledge of culture, traditions, and history may influence personal responses to art.</t>
  </si>
  <si>
    <t>VA:Cn11.1.Ac.: Compare uses of art in a variety of societal, cultural, and historical contexts and make connections to uses of art in contemporary and local contexts.</t>
  </si>
  <si>
    <t>VA:Cn11.1.Ad.: Appraise the impact of an artist or a group of artists on the beliefs, values, and behaviors of a society.</t>
  </si>
  <si>
    <r>
      <t>Disciplinary Literacy</t>
    </r>
    <r>
      <rPr>
        <b/>
        <sz val="11"/>
        <rFont val="Arial"/>
        <family val="2"/>
      </rPr>
      <t>:</t>
    </r>
    <r>
      <rPr>
        <sz val="11"/>
        <rFont val="Arial"/>
        <family val="2"/>
      </rPr>
      <t xml:space="preserve"> Students have multiple opportunities to engage with authentic sources that represent the language and style that is used and produced by performers/artists/technicians in each of the five arts disciplines; dance, media arts, music, theatre, and visual arts. Examples could include vocabulary/term journals for each discipline (i.e. arabesque, ballad, scenery, portrait, digital art) photographs of famous/historical performers/artists, cultural and historical context. [Frequency of engagement with authentic sources should increase in higher grade levels and courses.] (Grades Pre K-12)</t>
    </r>
  </si>
  <si>
    <r>
      <t>Disciplinary Literacy</t>
    </r>
    <r>
      <rPr>
        <sz val="11"/>
        <color indexed="8"/>
        <rFont val="Arial"/>
        <family val="2"/>
      </rPr>
      <t>: Students regularly engage in speaking/writing and performing  cultural art phenomena (i.e., stories of  performers, write skits, address local cultural arts.)</t>
    </r>
  </si>
  <si>
    <r>
      <rPr>
        <b/>
        <u/>
        <sz val="11"/>
        <rFont val="Arial"/>
        <family val="2"/>
      </rPr>
      <t>Disciplinary Literacy</t>
    </r>
    <r>
      <rPr>
        <b/>
        <sz val="11"/>
        <rFont val="Arial"/>
        <family val="2"/>
      </rPr>
      <t xml:space="preserve">: </t>
    </r>
    <r>
      <rPr>
        <sz val="11"/>
        <rFont val="Arial"/>
        <family val="2"/>
      </rPr>
      <t>Materials provide a coherent sequence of authentic sources that use</t>
    </r>
    <r>
      <rPr>
        <b/>
        <sz val="11"/>
        <rFont val="Arial"/>
        <family val="2"/>
      </rPr>
      <t xml:space="preserve"> </t>
    </r>
    <r>
      <rPr>
        <sz val="11"/>
        <rFont val="Arial"/>
        <family val="2"/>
      </rPr>
      <t>vocabulary and knowledge over the course of study in each of the five arts disciplines; dance, media arts, musice, theatre, and visual arts.  Vocabulary is addressed as needed in the materials but not taught in isolation of deeper learning. Vocabulary from all five disciplines are included.</t>
    </r>
  </si>
  <si>
    <r>
      <rPr>
        <b/>
        <u/>
        <sz val="11"/>
        <rFont val="Arial"/>
        <family val="2"/>
      </rPr>
      <t>Disciplinary Literacy</t>
    </r>
    <r>
      <rPr>
        <b/>
        <sz val="11"/>
        <rFont val="Arial"/>
        <family val="2"/>
      </rPr>
      <t>:</t>
    </r>
    <r>
      <rPr>
        <sz val="11"/>
        <rFont val="Arial"/>
        <family val="2"/>
      </rPr>
      <t xml:space="preserve"> Materials address the necessity of using the five arts</t>
    </r>
    <r>
      <rPr>
        <b/>
        <i/>
        <sz val="11"/>
        <rFont val="Arial"/>
        <family val="2"/>
      </rPr>
      <t xml:space="preserve"> </t>
    </r>
    <r>
      <rPr>
        <sz val="11"/>
        <rFont val="Arial"/>
        <family val="2"/>
      </rPr>
      <t>disciplines (dance, media arts, music, theatre, and visual arts) across the curriculum.</t>
    </r>
  </si>
  <si>
    <r>
      <t>Learning Progressions</t>
    </r>
    <r>
      <rPr>
        <b/>
        <sz val="11"/>
        <color indexed="8"/>
        <rFont val="Arial"/>
        <family val="2"/>
      </rPr>
      <t>:</t>
    </r>
    <r>
      <rPr>
        <sz val="11"/>
        <color indexed="8"/>
        <rFont val="Arial"/>
        <family val="2"/>
      </rPr>
      <t xml:space="preserve"> The overall organization of the materials and the
development of content skills and practices are coherent and support student mastery of the standards. The progression of learning is coordinated over time, clear and organized to prevent student misunderstanding.</t>
    </r>
    <r>
      <rPr>
        <b/>
        <sz val="11"/>
        <color indexed="8"/>
        <rFont val="Arial"/>
        <family val="2"/>
      </rPr>
      <t xml:space="preserve">
</t>
    </r>
  </si>
  <si>
    <r>
      <rPr>
        <b/>
        <u/>
        <sz val="11"/>
        <rFont val="Arial"/>
        <family val="2"/>
      </rPr>
      <t>Learning Progressions</t>
    </r>
    <r>
      <rPr>
        <b/>
        <sz val="11"/>
        <rFont val="Arial"/>
        <family val="2"/>
      </rPr>
      <t xml:space="preserve">: </t>
    </r>
    <r>
      <rPr>
        <sz val="11"/>
        <rFont val="Arial"/>
        <family val="2"/>
      </rPr>
      <t xml:space="preserve">Students apply critical thinking skills to convey meaning to the presentation of artistic work. </t>
    </r>
  </si>
  <si>
    <r>
      <t>Learning Progressions</t>
    </r>
    <r>
      <rPr>
        <sz val="11"/>
        <rFont val="Arial"/>
        <family val="2"/>
      </rPr>
      <t>: Students have the opportunity to revisit their learning around the National Core Arts Standards (NCAS).</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</si>
  <si>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coherent, sequenced within and across units to build students’ depth of knowledge.
</t>
    </r>
  </si>
  <si>
    <r>
      <rPr>
        <b/>
        <u/>
        <sz val="11"/>
        <color indexed="8"/>
        <rFont val="Arial"/>
        <family val="2"/>
      </rPr>
      <t>Learning Progressions</t>
    </r>
    <r>
      <rPr>
        <b/>
        <sz val="11"/>
        <color indexed="8"/>
        <rFont val="Arial"/>
        <family val="2"/>
      </rPr>
      <t xml:space="preserve">: </t>
    </r>
    <r>
      <rPr>
        <sz val="11"/>
        <color indexed="8"/>
        <rFont val="Arial"/>
        <family val="2"/>
      </rPr>
      <t xml:space="preserve">Materials are based on learning goals: 1) goals for learning are integrated as three-dimensional learning; 2) the nature of the arts, theory and applications . </t>
    </r>
  </si>
  <si>
    <r>
      <rPr>
        <b/>
        <u/>
        <sz val="11"/>
        <rFont val="Arial"/>
        <family val="2"/>
      </rPr>
      <t>Learning Progressions</t>
    </r>
    <r>
      <rPr>
        <b/>
        <sz val="11"/>
        <rFont val="Arial"/>
        <family val="2"/>
      </rPr>
      <t xml:space="preserve">: </t>
    </r>
    <r>
      <rPr>
        <sz val="11"/>
        <rFont val="Arial"/>
        <family val="2"/>
      </rPr>
      <t xml:space="preserve">Materials should interpret intent and meaning in artistic work to focus student on learning goals. </t>
    </r>
  </si>
  <si>
    <r>
      <rPr>
        <b/>
        <u/>
        <sz val="11"/>
        <rFont val="Arial"/>
        <family val="2"/>
      </rPr>
      <t>Learning Progressions</t>
    </r>
    <r>
      <rPr>
        <b/>
        <sz val="11"/>
        <rFont val="Arial"/>
        <family val="2"/>
      </rPr>
      <t xml:space="preserve">: </t>
    </r>
    <r>
      <rPr>
        <sz val="11"/>
        <rFont val="Arial"/>
        <family val="2"/>
      </rPr>
      <t>Materials are based on criteria to evaluate artistic work with grade-level appropriate learning goals.</t>
    </r>
  </si>
  <si>
    <r>
      <rPr>
        <b/>
        <u/>
        <sz val="11"/>
        <color indexed="8"/>
        <rFont val="Arial"/>
        <family val="2"/>
      </rPr>
      <t>Usability</t>
    </r>
    <r>
      <rPr>
        <b/>
        <sz val="11"/>
        <color indexed="8"/>
        <rFont val="Arial"/>
        <family val="2"/>
      </rPr>
      <t xml:space="preserve">: </t>
    </r>
    <r>
      <rPr>
        <sz val="11"/>
        <color indexed="8"/>
        <rFont val="Arial"/>
        <family val="2"/>
      </rPr>
      <t>Materials provide pictorials, graphics and illustrations that represent diversity of cultures, race, color, creed, national origin, age, gender, language and disability.</t>
    </r>
  </si>
  <si>
    <r>
      <rPr>
        <b/>
        <u/>
        <sz val="11"/>
        <color indexed="8"/>
        <rFont val="Arial"/>
        <family val="2"/>
      </rPr>
      <t>Usability</t>
    </r>
    <r>
      <rPr>
        <b/>
        <sz val="11"/>
        <color indexed="8"/>
        <rFont val="Arial"/>
        <family val="2"/>
      </rPr>
      <t>:</t>
    </r>
    <r>
      <rPr>
        <sz val="11"/>
        <color indexed="8"/>
        <rFont val="Arial"/>
        <family val="2"/>
      </rPr>
      <t xml:space="preserve"> Materials help students build an understanding of standard operating procedures and include </t>
    </r>
    <r>
      <rPr>
        <b/>
        <sz val="11"/>
        <color indexed="8"/>
        <rFont val="Arial"/>
        <family val="2"/>
      </rPr>
      <t>safety</t>
    </r>
    <r>
      <rPr>
        <sz val="11"/>
        <color indexed="8"/>
        <rFont val="Arial"/>
        <family val="2"/>
      </rPr>
      <t xml:space="preserve"> guidelines, procedures, and equipment,</t>
    </r>
    <r>
      <rPr>
        <sz val="11"/>
        <color theme="1"/>
        <rFont val="Arial"/>
        <family val="2"/>
      </rPr>
      <t xml:space="preserve"> i.e. stage equipment in theaters.</t>
    </r>
  </si>
  <si>
    <r>
      <rPr>
        <b/>
        <u/>
        <sz val="11"/>
        <color indexed="8"/>
        <rFont val="Arial"/>
        <family val="2"/>
      </rPr>
      <t>Usability</t>
    </r>
    <r>
      <rPr>
        <b/>
        <sz val="11"/>
        <color indexed="8"/>
        <rFont val="Arial"/>
        <family val="2"/>
      </rPr>
      <t xml:space="preserve">: </t>
    </r>
    <r>
      <rPr>
        <sz val="11"/>
        <color indexed="8"/>
        <rFont val="Arial"/>
        <family val="2"/>
      </rPr>
      <t xml:space="preserve">The total amount of content is viable for a school year and grade level appropriate.
</t>
    </r>
  </si>
  <si>
    <r>
      <rPr>
        <b/>
        <u/>
        <sz val="11"/>
        <color indexed="8"/>
        <rFont val="Arial"/>
        <family val="2"/>
      </rPr>
      <t>Usability</t>
    </r>
    <r>
      <rPr>
        <b/>
        <sz val="11"/>
        <color indexed="8"/>
        <rFont val="Arial"/>
        <family val="2"/>
      </rPr>
      <t xml:space="preserve">: </t>
    </r>
    <r>
      <rPr>
        <sz val="11"/>
        <color indexed="8"/>
        <rFont val="Arial"/>
        <family val="2"/>
      </rPr>
      <t xml:space="preserve">Materials provide a variety of global/cultural </t>
    </r>
    <r>
      <rPr>
        <b/>
        <sz val="11"/>
        <color indexed="8"/>
        <rFont val="Arial"/>
        <family val="2"/>
      </rPr>
      <t>perspectives</t>
    </r>
    <r>
      <rPr>
        <sz val="11"/>
        <color indexed="8"/>
        <rFont val="Arial"/>
        <family val="2"/>
      </rPr>
      <t xml:space="preserve"> used within the lesson content to account for various cultural/background experiences.</t>
    </r>
  </si>
  <si>
    <r>
      <rPr>
        <b/>
        <u/>
        <sz val="11"/>
        <color indexed="8"/>
        <rFont val="Arial"/>
        <family val="2"/>
      </rPr>
      <t>Usability</t>
    </r>
    <r>
      <rPr>
        <b/>
        <sz val="11"/>
        <color indexed="8"/>
        <rFont val="Arial"/>
        <family val="2"/>
      </rPr>
      <t xml:space="preserve">: </t>
    </r>
    <r>
      <rPr>
        <sz val="11"/>
        <color indexed="8"/>
        <rFont val="Arial"/>
        <family val="2"/>
      </rPr>
      <t xml:space="preserve">Materials include teacher </t>
    </r>
    <r>
      <rPr>
        <b/>
        <sz val="11"/>
        <color indexed="8"/>
        <rFont val="Arial"/>
        <family val="2"/>
      </rPr>
      <t>guidance</t>
    </r>
    <r>
      <rPr>
        <sz val="11"/>
        <color indexed="8"/>
        <rFont val="Arial"/>
        <family val="2"/>
      </rPr>
      <t xml:space="preserve"> for the mindful use of embedded technology to support and enhance student learning.</t>
    </r>
  </si>
  <si>
    <r>
      <rPr>
        <b/>
        <u/>
        <sz val="11"/>
        <color indexed="8"/>
        <rFont val="Arial"/>
        <family val="2"/>
      </rPr>
      <t>Equity</t>
    </r>
    <r>
      <rPr>
        <u/>
        <sz val="11"/>
        <color indexed="8"/>
        <rFont val="Arial"/>
        <family val="2"/>
      </rPr>
      <t xml:space="preserve">: </t>
    </r>
    <r>
      <rPr>
        <sz val="11"/>
        <color indexed="8"/>
        <rFont val="Arial"/>
        <family val="2"/>
      </rPr>
      <t>Materials are authentic to the regulation of the five arts disciplines diverse in text type (graphs, data tables, articles, etc.) and free of bias regarding issues such as race, gender, religion, environment, business, industry, political orientation, careers and career choices.</t>
    </r>
  </si>
  <si>
    <r>
      <rPr>
        <b/>
        <u/>
        <sz val="11"/>
        <color indexed="8"/>
        <rFont val="Arial"/>
        <family val="2"/>
      </rPr>
      <t>Equity:</t>
    </r>
    <r>
      <rPr>
        <sz val="11"/>
        <color indexed="8"/>
        <rFont val="Arial"/>
        <family val="2"/>
      </rPr>
      <t xml:space="preserve"> References to history and culture include New Mexico's history and culture. References to artwork include New Mexico artists  and thier produced artwork.</t>
    </r>
  </si>
  <si>
    <r>
      <rPr>
        <b/>
        <u/>
        <sz val="11"/>
        <color indexed="8"/>
        <rFont val="Arial"/>
        <family val="2"/>
      </rPr>
      <t>Technology</t>
    </r>
    <r>
      <rPr>
        <b/>
        <sz val="11"/>
        <color indexed="8"/>
        <rFont val="Arial"/>
        <family val="2"/>
      </rPr>
      <t xml:space="preserve">: </t>
    </r>
    <r>
      <rPr>
        <sz val="11"/>
        <color indexed="8"/>
        <rFont val="Arial"/>
        <family val="2"/>
      </rPr>
      <t>Materials integrate technology in ways that engage students, are user-friendly, and support student learning.</t>
    </r>
  </si>
  <si>
    <r>
      <t>Scaffolding and Support</t>
    </r>
    <r>
      <rPr>
        <b/>
        <sz val="11"/>
        <rFont val="Arial"/>
        <family val="2"/>
      </rPr>
      <t>:</t>
    </r>
    <r>
      <rPr>
        <sz val="11"/>
        <rFont val="Arial"/>
        <family val="2"/>
      </rPr>
      <t xml:space="preserve"> There are separate teacher support materials including: arts disciplines, background knowledge, support in three-dimensional learning, learning progressions, common student misconceptions and suggestions to address them, guidance targeting speaking/reading/writing in an arts curriculum (i.e. conversation guides, sample scripts, rubrics, exemplar student responses, history of discipline.)</t>
    </r>
  </si>
  <si>
    <r>
      <rPr>
        <b/>
        <u/>
        <sz val="11"/>
        <color indexed="8"/>
        <rFont val="Arial"/>
        <family val="2"/>
      </rPr>
      <t>Scaffolding and Support</t>
    </r>
    <r>
      <rPr>
        <b/>
        <sz val="11"/>
        <color indexed="8"/>
        <rFont val="Arial"/>
        <family val="2"/>
      </rPr>
      <t>:</t>
    </r>
    <r>
      <rPr>
        <sz val="11"/>
        <color indexed="8"/>
        <rFont val="Arial"/>
        <family val="2"/>
      </rPr>
      <t xml:space="preserve"> Students have opportunity to share their knowledge and experiences in relation to the topic at the beginning of an instructional unit.</t>
    </r>
  </si>
  <si>
    <r>
      <rPr>
        <b/>
        <u/>
        <sz val="11"/>
        <color indexed="8"/>
        <rFont val="Arial"/>
        <family val="2"/>
      </rPr>
      <t>Scaffolding and Support</t>
    </r>
    <r>
      <rPr>
        <b/>
        <sz val="11"/>
        <color indexed="8"/>
        <rFont val="Arial"/>
        <family val="2"/>
      </rPr>
      <t xml:space="preserve">: </t>
    </r>
    <r>
      <rPr>
        <sz val="11"/>
        <color indexed="8"/>
        <rFont val="Arial"/>
        <family val="2"/>
      </rPr>
      <t>Materials emphasize revisiting student ideas when new information is presented or acquired.</t>
    </r>
  </si>
  <si>
    <r>
      <rPr>
        <b/>
        <u/>
        <sz val="11"/>
        <color indexed="8"/>
        <rFont val="Arial"/>
        <family val="2"/>
      </rPr>
      <t>Scaffolding and Support</t>
    </r>
    <r>
      <rPr>
        <b/>
        <sz val="11"/>
        <color indexed="8"/>
        <rFont val="Arial"/>
        <family val="2"/>
      </rPr>
      <t xml:space="preserve">: </t>
    </r>
    <r>
      <rPr>
        <sz val="11"/>
        <color indexed="8"/>
        <rFont val="Arial"/>
        <family val="2"/>
      </rPr>
      <t xml:space="preserve">Appropriate suggestions and materials are provided for </t>
    </r>
    <r>
      <rPr>
        <b/>
        <sz val="11"/>
        <color indexed="8"/>
        <rFont val="Arial"/>
        <family val="2"/>
      </rPr>
      <t>differentiated instruction</t>
    </r>
    <r>
      <rPr>
        <sz val="11"/>
        <color indexed="8"/>
        <rFont val="Arial"/>
        <family val="2"/>
      </rPr>
      <t xml:space="preserve"> supporting varying student needs (including students who are gifted and talented as well as those with learning difficulties) at the unit and lesson level (e.g., alternative teaching approaches, pacing, instructional delivery options, suggestions for addressing common student difficulties to meet standards, etc.).</t>
    </r>
  </si>
  <si>
    <r>
      <rPr>
        <b/>
        <u/>
        <sz val="11"/>
        <color indexed="8"/>
        <rFont val="Arial"/>
        <family val="2"/>
      </rPr>
      <t>Scaffolding and Support</t>
    </r>
    <r>
      <rPr>
        <b/>
        <sz val="11"/>
        <color indexed="8"/>
        <rFont val="Arial"/>
        <family val="2"/>
      </rPr>
      <t xml:space="preserve">: </t>
    </r>
    <r>
      <rPr>
        <sz val="11"/>
        <color indexed="8"/>
        <rFont val="Arial"/>
        <family val="2"/>
      </rPr>
      <t>The materials provide</t>
    </r>
    <r>
      <rPr>
        <b/>
        <sz val="11"/>
        <color indexed="8"/>
        <rFont val="Arial"/>
        <family val="2"/>
      </rPr>
      <t xml:space="preserve"> instructional strategies</t>
    </r>
    <r>
      <rPr>
        <sz val="11"/>
        <color indexed="8"/>
        <rFont val="Arial"/>
        <family val="2"/>
      </rPr>
      <t>, resources, and language development support for English language learners (sheltered instruction.)</t>
    </r>
  </si>
  <si>
    <r>
      <rPr>
        <b/>
        <u/>
        <sz val="11"/>
        <color indexed="8"/>
        <rFont val="Arial"/>
        <family val="2"/>
      </rPr>
      <t>Assessment</t>
    </r>
    <r>
      <rPr>
        <b/>
        <sz val="11"/>
        <color indexed="8"/>
        <rFont val="Arial"/>
        <family val="2"/>
      </rPr>
      <t xml:space="preserve">: </t>
    </r>
    <r>
      <rPr>
        <sz val="11"/>
        <color indexed="8"/>
        <rFont val="Arial"/>
        <family val="2"/>
      </rPr>
      <t>Scoring guidelines and rubrics</t>
    </r>
    <r>
      <rPr>
        <b/>
        <sz val="11"/>
        <color indexed="8"/>
        <rFont val="Arial"/>
        <family val="2"/>
      </rPr>
      <t xml:space="preserve"> </t>
    </r>
    <r>
      <rPr>
        <sz val="11"/>
        <color indexed="8"/>
        <rFont val="Arial"/>
        <family val="2"/>
      </rPr>
      <t>align to performance expectations, and incorporate criteria that are specific, observable, and measurable.</t>
    </r>
  </si>
  <si>
    <r>
      <rPr>
        <b/>
        <u/>
        <sz val="11"/>
        <color indexed="8"/>
        <rFont val="Arial"/>
        <family val="2"/>
      </rPr>
      <t>Assessment</t>
    </r>
    <r>
      <rPr>
        <b/>
        <sz val="11"/>
        <color indexed="8"/>
        <rFont val="Arial"/>
        <family val="2"/>
      </rPr>
      <t>: Multiple types</t>
    </r>
    <r>
      <rPr>
        <sz val="11"/>
        <color indexed="8"/>
        <rFont val="Arial"/>
        <family val="2"/>
      </rPr>
      <t xml:space="preserve"> of formative and summative assessments (performance-based tasks, questions, research, investigations, projects, etc.) are embedded into content materials and assess the learning targets.</t>
    </r>
  </si>
  <si>
    <r>
      <rPr>
        <b/>
        <u/>
        <sz val="11"/>
        <color indexed="8"/>
        <rFont val="Arial"/>
        <family val="2"/>
      </rPr>
      <t>Assessment:</t>
    </r>
    <r>
      <rPr>
        <sz val="11"/>
        <color indexed="8"/>
        <rFont val="Arial"/>
        <family val="2"/>
      </rPr>
      <t xml:space="preserve"> Materials embed student assessments that are accompanied by student work exemplars and score identification of concepts and skills to support further instruction and differentiation, remediation or acceleration. </t>
    </r>
  </si>
  <si>
    <t>FORM F.014 Citation Alignment and Scoring Rubric -                                                                              2018 Visual Art Education High School</t>
  </si>
  <si>
    <t xml:space="preserve">Reviewer Instructions:  Use the Teacher’s Edition and the Student Edition to conduct this portion of the review.
 Zero (0):  All 3 citations did not meet the requirements of the standard.
 Three (3):  All 3 citations met the requirements of the standard.
</t>
  </si>
  <si>
    <r>
      <rPr>
        <b/>
        <sz val="11"/>
        <color theme="1"/>
        <rFont val="Arial"/>
        <family val="2"/>
      </rPr>
      <t>Essential Question(s)</t>
    </r>
    <r>
      <rPr>
        <sz val="11"/>
        <color theme="1"/>
        <rFont val="Arial"/>
        <family val="2"/>
      </rPr>
      <t xml:space="preserve">: What conditions, attitudes, and behaviors support creativity and innovative thinking? What factors prevent or encourage people to take creative risks? How does collaboration </t>
    </r>
  </si>
  <si>
    <r>
      <rPr>
        <b/>
        <sz val="11"/>
        <color theme="1"/>
        <rFont val="Arial"/>
        <family val="2"/>
      </rPr>
      <t>Essential Question(s)</t>
    </r>
    <r>
      <rPr>
        <sz val="11"/>
        <color theme="1"/>
        <rFont val="Arial"/>
        <family val="2"/>
      </rPr>
      <t>: How does knowing the contexts histories, and traditions of art forms help us create works of art and design? Why do artists follow or break from established traditions?</t>
    </r>
  </si>
  <si>
    <r>
      <rPr>
        <b/>
        <sz val="11"/>
        <color theme="1"/>
        <rFont val="Arial"/>
        <family val="2"/>
      </rPr>
      <t>Essential Question(s)</t>
    </r>
    <r>
      <rPr>
        <sz val="11"/>
        <color theme="1"/>
        <rFont val="Arial"/>
        <family val="2"/>
      </rPr>
      <t>: How do artists work? How do artists and designers determine whether a particular direction in their work is effective? How do artists and designers learn from trial and error?</t>
    </r>
  </si>
  <si>
    <r>
      <rPr>
        <b/>
        <sz val="11"/>
        <color theme="1"/>
        <rFont val="Arial"/>
        <family val="2"/>
      </rPr>
      <t>Essential Question(s)</t>
    </r>
    <r>
      <rPr>
        <sz val="11"/>
        <color theme="1"/>
        <rFont val="Arial"/>
        <family val="2"/>
      </rPr>
      <t>: How do artists and designers care for and maintain materials, tools, and equipment? Why is it important for safety and health to understand and follow correct procedures</t>
    </r>
  </si>
  <si>
    <r>
      <rPr>
        <b/>
        <sz val="11"/>
        <color theme="1"/>
        <rFont val="Arial"/>
        <family val="2"/>
      </rPr>
      <t>Essential Question(s)</t>
    </r>
    <r>
      <rPr>
        <sz val="11"/>
        <color theme="1"/>
        <rFont val="Arial"/>
        <family val="2"/>
      </rPr>
      <t xml:space="preserve">: How do objects, places, and design shape lives and communities? How do artists and designers determine goals for designing or redesigning objects, places, or systems? </t>
    </r>
  </si>
  <si>
    <r>
      <rPr>
        <b/>
        <sz val="11"/>
        <color theme="1"/>
        <rFont val="Arial"/>
        <family val="2"/>
      </rPr>
      <t>Essential Question(s)</t>
    </r>
    <r>
      <rPr>
        <sz val="11"/>
        <color theme="1"/>
        <rFont val="Arial"/>
        <family val="2"/>
      </rPr>
      <t xml:space="preserve">: What role does persistence play in revising, refining, and developing work? How do artists grow and become accomplished in art forms? How does collaboratively reflecting </t>
    </r>
  </si>
  <si>
    <r>
      <t>Essential Question(s):</t>
    </r>
    <r>
      <rPr>
        <sz val="11"/>
        <color theme="1"/>
        <rFont val="Arial"/>
        <family val="2"/>
      </rPr>
      <t xml:space="preserve"> What is the value of engaging in the process of art criticism? How can the viewer "read" a work of art as text? How does knowing and using visual art vocabularies help us </t>
    </r>
  </si>
  <si>
    <r>
      <t xml:space="preserve">Essential Question(s): </t>
    </r>
    <r>
      <rPr>
        <sz val="11"/>
        <color theme="1"/>
        <rFont val="Arial"/>
        <family val="2"/>
      </rPr>
      <t>What is an image? Where and how do we encounter images in our world? How do images influence our views of the world?</t>
    </r>
  </si>
  <si>
    <r>
      <rPr>
        <b/>
        <sz val="11"/>
        <color theme="1"/>
        <rFont val="Arial"/>
        <family val="2"/>
      </rPr>
      <t>Essential Question(s)</t>
    </r>
    <r>
      <rPr>
        <sz val="11"/>
        <color theme="1"/>
        <rFont val="Arial"/>
        <family val="2"/>
      </rPr>
      <t xml:space="preserve">: How are artworks cared for and by whom? What criteria, methods, and processes are used to select work for preservation or presentation? Why do people value objects, </t>
    </r>
  </si>
  <si>
    <r>
      <rPr>
        <b/>
        <sz val="11"/>
        <color theme="1"/>
        <rFont val="Arial"/>
        <family val="2"/>
      </rPr>
      <t>Essential Question(s):</t>
    </r>
    <r>
      <rPr>
        <sz val="11"/>
        <color theme="1"/>
        <rFont val="Arial"/>
        <family val="2"/>
      </rPr>
      <t xml:space="preserve">  What methods and processes are considered when preparing artwork for presentation or preservation? How does refining artwork affect its meaning to the viewer? </t>
    </r>
  </si>
  <si>
    <r>
      <rPr>
        <b/>
        <sz val="11"/>
        <color theme="1"/>
        <rFont val="Arial"/>
        <family val="2"/>
      </rPr>
      <t>Essential Question(s):</t>
    </r>
    <r>
      <rPr>
        <sz val="11"/>
        <color theme="1"/>
        <rFont val="Arial"/>
        <family val="2"/>
      </rPr>
      <t xml:space="preserve">  What is an art museum? How does the presenting and sharing of objects, artifacts, and artworks influence and shape ideas, beliefs, and experiences? How do objects,</t>
    </r>
  </si>
  <si>
    <r>
      <rPr>
        <b/>
        <sz val="11"/>
        <color theme="1"/>
        <rFont val="Arial"/>
        <family val="2"/>
      </rPr>
      <t>Essential Question(s):</t>
    </r>
    <r>
      <rPr>
        <sz val="11"/>
        <color theme="1"/>
        <rFont val="Arial"/>
        <family val="2"/>
      </rPr>
      <t xml:space="preserve">  How do life experiences influence the way you relate to art? How does learning about art impact how we perceive the world? What can we learn from our responses to art?</t>
    </r>
  </si>
  <si>
    <r>
      <t>Essential Question(s):</t>
    </r>
    <r>
      <rPr>
        <sz val="11"/>
        <color theme="1"/>
        <rFont val="Arial"/>
        <family val="2"/>
      </rPr>
      <t xml:space="preserve"> How does one determine criteria to evaluate a work of art? How and why might criteria vary? How is a personal preference different from an evaluation?</t>
    </r>
  </si>
  <si>
    <r>
      <t>Essential Question(s):</t>
    </r>
    <r>
      <rPr>
        <sz val="11"/>
        <color theme="1"/>
        <rFont val="Arial"/>
        <family val="2"/>
      </rPr>
      <t xml:space="preserve"> How does engaging in creating art enrich people's lives? How does making art attune people to their surroundings? How do people contribute to awareness and understanding </t>
    </r>
  </si>
  <si>
    <t>Experience Painting</t>
  </si>
  <si>
    <t>High School</t>
  </si>
  <si>
    <t>SE p. 274 Choosing Imagery: Social Issues: Discuss It</t>
  </si>
  <si>
    <t>TE p. T1 Chapter Opener: Tips for Using the Opening Image</t>
  </si>
  <si>
    <t>TE p. T2 Chapter Overview: Objectives</t>
  </si>
  <si>
    <t>TE p. T5 Getting to Know Paint: Link</t>
  </si>
  <si>
    <t>TE p. T6 General Properties of Paint: Inquiry</t>
  </si>
  <si>
    <t>TE p. T7 Painting Media; Art Criticism</t>
  </si>
  <si>
    <t>SE p. 9-11 How to…Choose and Use a Journal</t>
  </si>
  <si>
    <t>TE p. T13 Personal Painting Practices: Art Criticism</t>
  </si>
  <si>
    <t>SE p. 16 Personal Painting Practices: Fig. 1-21</t>
  </si>
  <si>
    <t>TE p. T19 A Brief History of Painting: Beginnings: Inquiry</t>
  </si>
  <si>
    <t>TE p. T20 A Brief History of Painting: Seeing and Understanding: Interdisciplinary Connection</t>
  </si>
  <si>
    <t>TE p. 21 Art History: Art Criticism</t>
  </si>
  <si>
    <t>TE p. T24 A Brief History of Painting: Preserving Traditions: Interdisciplinary Connection</t>
  </si>
  <si>
    <t>TE p. T31 Collage and Painting: Documenting and Exhibiting Art</t>
  </si>
  <si>
    <t>SE p. 40 Chapter Review: For Your Portfolio</t>
  </si>
  <si>
    <t>SE p. 47 Getting to Know Opaque Media: Try It</t>
  </si>
  <si>
    <t>SE p. 48 Tempre and Gouache: Fig. 2-5</t>
  </si>
  <si>
    <t>TE p. T57 Artistic Strategies: Gifted and Talented</t>
  </si>
  <si>
    <t>SE p. 59 Artistic Strategies: Improvisation: Eye, Hand, and Mind</t>
  </si>
  <si>
    <t>TE p. T60 Artistic Strategies: Composition: Color Fields: Design Extension</t>
  </si>
  <si>
    <t>TE p. T66 A Brief History of Opaque Media Paintings: Collaboration</t>
  </si>
  <si>
    <t>SE p. 67 Art History: Pablita Velarde and Bandelier National Monument</t>
  </si>
  <si>
    <t>SE p. 71 Studio Experience: Create It</t>
  </si>
  <si>
    <t>SE p. 75 Chapter Review: Analyze</t>
  </si>
  <si>
    <t>SE p. 76 Chapter Review: Writing About Art</t>
  </si>
  <si>
    <t>SE p. 76 Chapter Review: Responding to Art: Evaluate</t>
  </si>
  <si>
    <t>TE p. T79 Chapter Opener: Tips for Using the Opening Image</t>
  </si>
  <si>
    <t>TE p. T83 Getting to Know Dry Media: Design Extension</t>
  </si>
  <si>
    <t>SE p. 85 Getting to Know Dry Media: Pastels: Safety Note</t>
  </si>
  <si>
    <t>TE p. T54 Using Opaque Media: Inquiry</t>
  </si>
  <si>
    <t>SE p. 90 Art Fundamentals: Value and Luminance</t>
  </si>
  <si>
    <t>TE p. T94 Artistic Strategies: Motivation: Visual Literacy: Tips for Using the Image</t>
  </si>
  <si>
    <t>SE p. 96 Artistic Strategies: Improvisatin: Interpretation: Discuss It</t>
  </si>
  <si>
    <t>SE p. 97 Artistic Strategies: Composition: Organizing with Line: Try It</t>
  </si>
  <si>
    <t>SE p. 99 Collage and Dry Media: Try It</t>
  </si>
  <si>
    <t>TE p. 100 Technology and Dry Media: Inquiry</t>
  </si>
  <si>
    <t>TE p. T100 Technology and Dry Media: Interdisciplinary Connection</t>
  </si>
  <si>
    <t>SE p. 103 Art History: Kolam: Paintings That Do Not Last</t>
  </si>
  <si>
    <t>TE p. T103 Art History: Inquiry</t>
  </si>
  <si>
    <t>SE p. 107-108 Studio Experience: Journal Prompt/Create It</t>
  </si>
  <si>
    <t>TE p. T109 Studio Experience: Critique and Discussion</t>
  </si>
  <si>
    <t>TE p. T109 Studio Experience: Presentation/Art Criticism</t>
  </si>
  <si>
    <t>TE p. T111 Career Profile: Try It</t>
  </si>
  <si>
    <t>SE p. 114 Chapter Review: Writing About Art</t>
  </si>
  <si>
    <t>SE p. 114 Chapter Review: For Your Portfolio</t>
  </si>
  <si>
    <t>TE p. T117 Chapter Opener: Tips for Using the Opening Image</t>
  </si>
  <si>
    <t>TE p. T118 Chapter Overview: Responding to Art</t>
  </si>
  <si>
    <t>SE p. 121 Getting to Know Watercolors and Inks: Discuss It</t>
  </si>
  <si>
    <t>TE p. T124 Art Fundamentals: Teaching Tips (1 and 2)</t>
  </si>
  <si>
    <t>SE p. 126-128 How to…Create Light Values</t>
  </si>
  <si>
    <t>TE p. T131 Using Watercolora and Inks: Interdisciplinary Connection</t>
  </si>
  <si>
    <t>TE p. T133 Artistic Strategies: Choosing Imagery: Iconography: Aesthetics</t>
  </si>
  <si>
    <t>TE p. T134 Artistic Strategies: Improvisation: Responding to Layers: Try It</t>
  </si>
  <si>
    <t>TE p. T135 Artistic Strategies; Composition: Scale: Discuss It</t>
  </si>
  <si>
    <t>TE p. T137 Collage and Transparent Media: Responding to Art</t>
  </si>
  <si>
    <t>TE p. 138 Technology and Transparent Media: Links</t>
  </si>
  <si>
    <t>SE p. 141 A Brief History of Watercolors and Inks: Research It</t>
  </si>
  <si>
    <t>TE p. T144 A Brief History of Watercolors and Inks: Organize and Exhibit</t>
  </si>
  <si>
    <t>SE p. 147 Studio Experience: Create It</t>
  </si>
  <si>
    <t>SE p. T147 Studio Experience: Suggestions for Student Self-Critique</t>
  </si>
  <si>
    <t>TE p. T147 Studio Experience: Responding to Art</t>
  </si>
  <si>
    <t>SE p. 150 Chapter Review: Apply</t>
  </si>
  <si>
    <t>SE p. 151 Chapter Review: Interpret</t>
  </si>
  <si>
    <t>TE p. T154 Chapter Opener: Tips for Using the Opening Image</t>
  </si>
  <si>
    <t>TE p. T158 Getting to Know Acrylics: Design Extension</t>
  </si>
  <si>
    <t>TE p. T160 Getting to Know Acrylics: Acrylic Mediums: Inquiry</t>
  </si>
  <si>
    <t>TE p. T161 Getting to Know Acrylics: Acrylic Mediums: Vocabulary Review</t>
  </si>
  <si>
    <t>TE p. T162 Art Fundamentals: Interdisciplinary Connection</t>
  </si>
  <si>
    <t>TE p. T163 Using Acrylics: Documenting and Exhibiting Art</t>
  </si>
  <si>
    <t>TE p. T165 Using Acrylics: Masking: Aesthetics</t>
  </si>
  <si>
    <t>SE p. 167 Using Acrylics: Stenciling: Try It</t>
  </si>
  <si>
    <t>TE p. T167 Using Acrylics: Stenciling: Inquiry</t>
  </si>
  <si>
    <t>TE p. T170 Artistic Strategies: Interdisicplinary Connection</t>
  </si>
  <si>
    <t>TE p. T170 Artistic Strategies: Aesthetics</t>
  </si>
  <si>
    <t>TE p. T171 Artistic Strategies: Choosing Imagery: What's Around You?: Teaching Tip (2)</t>
  </si>
  <si>
    <t>SE p. 172 Artistic Strategies: Improvisation: Developing a Style: Fig. 5-19</t>
  </si>
  <si>
    <t>TE p. T172 Artistic Strategies: Improvisation: Developing a Style: Teaching Tip</t>
  </si>
  <si>
    <t>TE p. T172 Artistic Strategies: Improvisation: Developing a Style: Responding to Art</t>
  </si>
  <si>
    <t>TE p. T173 Artistic Strategies: Composition: Form: Design Extension</t>
  </si>
  <si>
    <t>TE p. T173 Artistic Strategies: Composition: Form: Gifted and Talented</t>
  </si>
  <si>
    <t>TE p. T176 Technology and Acrylics: Design Extension</t>
  </si>
  <si>
    <t>SE p. T178 A Brief History of Acrylic Painting: Discuss It</t>
  </si>
  <si>
    <t>TE p. T178 A Brief History of Acrylic Painting: Inquiry</t>
  </si>
  <si>
    <t>SE p. 181 Art History: Roy Lichtenstein and Pop Art: Is It Stealing?: Discuss It</t>
  </si>
  <si>
    <t>TE p. T184 Studio Experience: Display and Respond</t>
  </si>
  <si>
    <t>TE p. T185 Studio Experience: Check It (TE)</t>
  </si>
  <si>
    <t>SE p. 184 Studio Experience: Create It</t>
  </si>
  <si>
    <t>TE p. T189 Chapter Review: Analyze</t>
  </si>
  <si>
    <t>SE p. 190 Chapter Review: Writing About Art</t>
  </si>
  <si>
    <t>SE p. 198 Getting to Know Oils: Mediums: Try It</t>
  </si>
  <si>
    <t>TE p. T199 Art Fundamentals: Inquiry</t>
  </si>
  <si>
    <t>TE p. T208 Artistic Strategies: Improvisation: Context: Aesthetics</t>
  </si>
  <si>
    <t>TE p. T212 Technology and Oils: Inquiry</t>
  </si>
  <si>
    <t>TE p. T215 A Brief History of Oils: Inquiry</t>
  </si>
  <si>
    <t>TE p. T217 Art History: Link</t>
  </si>
  <si>
    <t>TE p. T217 Art History: Art Criticism</t>
  </si>
  <si>
    <t>TE p. T218 A Brief History of Oils: Teaching Tip</t>
  </si>
  <si>
    <t>SE p. 220 Studio Experience: Journal Prompt</t>
  </si>
  <si>
    <t>TE p. T221 Studio Experience: Critique</t>
  </si>
  <si>
    <t>TE p. T220 Studio Experience: Teaching Tips</t>
  </si>
  <si>
    <t>SE p. 224 Chapter Review: Apply</t>
  </si>
  <si>
    <t>SE p. 224 Chapter Review: Analyze</t>
  </si>
  <si>
    <t>SE p. 224 Chapter Review: Synthesize</t>
  </si>
  <si>
    <t>SE p. 224 Chapter Review: Evaluate</t>
  </si>
  <si>
    <t>SE p. 225 Chapter Review: For Your Portfolio</t>
  </si>
  <si>
    <t>SE p. 225 Chapter Review: Responding to Art: Evaluate</t>
  </si>
  <si>
    <t>SE p. 101 A Brief History of Dry Media</t>
  </si>
  <si>
    <t>SE p. 348 A History of Painting: 1900s: 1998</t>
  </si>
  <si>
    <t>TE p. T228 Chapter Opener: Tips for Using the Opening Image</t>
  </si>
  <si>
    <t>TE p. T229 Overview: Objectives</t>
  </si>
  <si>
    <t>TE p. T231 Getting to Know Encaustics: Safety Note</t>
  </si>
  <si>
    <t>TE p. T233 Getting to Know Encaustics: Responding to Art</t>
  </si>
  <si>
    <t>TE p. T234 Art Fundamentals: Inquiry</t>
  </si>
  <si>
    <t>SE p. 235 Using Encaustics: Planning and Safety: Safety Note</t>
  </si>
  <si>
    <t>TE p. T239 Using Encaustics: Transfer: Teaching Tip</t>
  </si>
  <si>
    <t>TE p. T241 Artistic Strategies: Choosing Imagery: Language: Collaboration: Community</t>
  </si>
  <si>
    <t>TE p. T246 Technology and Encaustics: Discuss It (TE)</t>
  </si>
  <si>
    <t>TE p. T248 A Brief History of Encaustic Paintings: Design Extension</t>
  </si>
  <si>
    <t>TE p. T249 A Brief History of Encaustic Paintings: Inquiry</t>
  </si>
  <si>
    <t>TE p. T250 Art History: Artistic Process</t>
  </si>
  <si>
    <t>SE p. 253 Studio Experience: Journal Prompt</t>
  </si>
  <si>
    <t>TE p. T253 Studio Experience: Create It (TE)</t>
  </si>
  <si>
    <t>TE p. T254 Studio Experience: Display</t>
  </si>
  <si>
    <t>TE p. T254 Studio Experience: Inquiry</t>
  </si>
  <si>
    <t>SE p. 254 Studio Experience: Check It</t>
  </si>
  <si>
    <t>SE p. 258 Chapter Review: Analyze</t>
  </si>
  <si>
    <t>SE p. 258 Chapter Review: Synthesize</t>
  </si>
  <si>
    <t>SE p. 259 Chapter Review: For Your Portfolio</t>
  </si>
  <si>
    <t>SE p. 259 Chapter Review: Evaluate</t>
  </si>
  <si>
    <t>TE p. T262 Chapter Opener: Tips for Using the Opening Image: Paragraph 2</t>
  </si>
  <si>
    <t>TE p. T262 Chapter Opener: Inquiry</t>
  </si>
  <si>
    <t>TE p. T265 Getting to Know Wall Painting: Art History/Art Criticiism</t>
  </si>
  <si>
    <t>TE p. T265 Getting to Know Wall Painting: Discuss It</t>
  </si>
  <si>
    <t>TE p. T266 Getting to Know Wall Painting: Art History</t>
  </si>
  <si>
    <t>TE p. T269 Getting to Know Wall Painting: Spray Enamels: Interdisciplinary Connection</t>
  </si>
  <si>
    <t>SE p. 272 How to…Scale Up</t>
  </si>
  <si>
    <t>TE p. T274 Artistic Strategies: Choosing Imagery: Social Issues: Discuss It (TE)</t>
  </si>
  <si>
    <t>TE p. T275 Artsitic Strategies: Improvisation: Civic Spaces: Teaching Tip</t>
  </si>
  <si>
    <t>TE p. T276 Artistic Strategies: Composition: Part to Whole: Discuss It</t>
  </si>
  <si>
    <t>TE p. T278 Collage and Wall Painting: Try It</t>
  </si>
  <si>
    <t>TE p. T279 Technology and Wall Painting: Discuss It</t>
  </si>
  <si>
    <t>TE p. T281 A Brief History of Wall Paintings: Responding to Art</t>
  </si>
  <si>
    <t>TE p. T282 A Brief History of Wall Paintings: Art History</t>
  </si>
  <si>
    <t>SE p. 283 Art History: Diego Rivera: Celebrating Common People</t>
  </si>
  <si>
    <t>TE p. T283 Art History: Design Extension</t>
  </si>
  <si>
    <t>SE p. 284 A Brief History of Wall Paintings: Discuss It</t>
  </si>
  <si>
    <t>SE p. 286 Studio Experience: Journal Prompt</t>
  </si>
  <si>
    <t>SE p. 287 Studio Experience; Create It</t>
  </si>
  <si>
    <t>TE p. T287 Studio Experience: Critique</t>
  </si>
  <si>
    <t>TE p. T287 Studio Experience: Art Criticism</t>
  </si>
  <si>
    <t>SE p. 291 Chapter Review: Apply</t>
  </si>
  <si>
    <t>SE p. 291 Chapter Review: Evaluate</t>
  </si>
  <si>
    <t>SE p. 292 Chapter Review: Writing about Art</t>
  </si>
  <si>
    <t>SE p. 292 Chapter Review: For Your Portfolio</t>
  </si>
  <si>
    <t>SE p. 292 Chapter Review: Responding to Art</t>
  </si>
  <si>
    <t>TE p. T295 Chapter Opener: Tips for Using the Opening Image</t>
  </si>
  <si>
    <t>TE p. T298 Getting to Know Nontraditional Painting: Discuss It</t>
  </si>
  <si>
    <t>TE p. T299 Getting to Know Nontraditional Painting: Link: Jessica Stockholder: Paragraph 2</t>
  </si>
  <si>
    <t>TE p. T309 How to…Safety Tips</t>
  </si>
  <si>
    <t>SE p. 316 Collage and Nontraditional Painting: Try It</t>
  </si>
  <si>
    <t>TE p. T316 Collage and Nontraditional Painting: Teaching Tip</t>
  </si>
  <si>
    <t>SE p. 318 Art History: Contemporary Chinese Art</t>
  </si>
  <si>
    <t>TE p. T321 A Brief History of Nontraditional Paintings: Art Criticism</t>
  </si>
  <si>
    <t>TE p. T326 Studio Experience: Teaching Tips</t>
  </si>
  <si>
    <t>SE p. 331 Chapter Review: For Your Portfolio</t>
  </si>
  <si>
    <t>SE p. 76 Chapter Review: For Your Portfolio</t>
  </si>
  <si>
    <t>SE p. 108 Studio Experience: Create It: Recording</t>
  </si>
  <si>
    <t>SE p. 258 Chapter Review: Understand</t>
  </si>
  <si>
    <t>SE p. 306 Using Nontraditional Painting Madia: Supports and Surfacces: Wooden Supports</t>
  </si>
  <si>
    <t>SE p. 250 Art History: Jasper Johns: A New Life for Encaustic</t>
  </si>
  <si>
    <t>SE p. 276 Artistic Strategies: Composition: Part to Whole: Fig. 8-14/Fig. 8-15</t>
  </si>
  <si>
    <t>SE p. 225 Chapter Review: Writing about Art</t>
  </si>
  <si>
    <t>TE p. T275 Artistic Strategies: Improvisation: Civic Spaces: Teaching Tip</t>
  </si>
  <si>
    <t>SE p. 50 Art Fundamentals: Hue</t>
  </si>
  <si>
    <t>SE p. 124 Art Fundamentals: Intensity and Saturation</t>
  </si>
  <si>
    <t>SE p. 164 Using Acrylics: Mixing Colors</t>
  </si>
  <si>
    <t>SE p. 160-161 Getting to Know Acrylics: Acrylic Mediums</t>
  </si>
  <si>
    <t>SE p. 174 Artistic Strategies: Construction: Underpainting</t>
  </si>
  <si>
    <t>SE p. 190 Chapter Review: Writing about Art</t>
  </si>
  <si>
    <t>SE p. 39 Chapter Review: Evaluate</t>
  </si>
  <si>
    <t>SE p. 17 What Are Paintings?</t>
  </si>
  <si>
    <t>SE p. 120-121 Gatting to Know Watercolors and Inks</t>
  </si>
  <si>
    <t>SE p. 129-130 Using Watercolors and Inks: Wet-on-Wet Washes</t>
  </si>
  <si>
    <t>TE p. T194 Overview: Objectives</t>
  </si>
  <si>
    <t>TE p. T70 Studio Experience: Objectives</t>
  </si>
  <si>
    <t>TE p. T221 Studio Expeirence: Critique</t>
  </si>
  <si>
    <t>TE p. T107/T110 Studio Experience: Objectives/Rubric</t>
  </si>
  <si>
    <t>TE p. T146/T148 Studio Experience: Objectives/Rubric</t>
  </si>
  <si>
    <t>SE p. 268 Getting to Know Wall Painting: Acrylics: Fig. 8-6</t>
  </si>
  <si>
    <t>SE p. 51-53 How to…Create an Underpainting</t>
  </si>
  <si>
    <t>SE p. iii-xi Contents</t>
  </si>
  <si>
    <t>SE p. 330-331 Chapter Review</t>
  </si>
  <si>
    <t>SE p. 202-203 How to…Transfer a Drawing</t>
  </si>
  <si>
    <t>TE p. T49 Gouache and Tempera: Teaching Tip</t>
  </si>
  <si>
    <t>SE p. 132 Artistic Strategies: Motivation: Organization</t>
  </si>
  <si>
    <t>TE p. T308 Using Nontraditional Painting Media: Mixed-Media Materials and Technques: Teaching Tips: Paragraph 3</t>
  </si>
  <si>
    <t>TE p. T186 Studio Experience: Rubric</t>
  </si>
  <si>
    <t>TE p. T288 Studio Experience: Rubric</t>
  </si>
  <si>
    <t>SE p. 151 Chapter Review: Writing about Art</t>
  </si>
  <si>
    <t>SE p. 71-72 Studio Experience: Fig. 2-28/Rubric</t>
  </si>
  <si>
    <t>SE p. 254-255 Studio Experience: Fig. 7-25/Rubric</t>
  </si>
  <si>
    <t>TE p. T325/T327 Studio Experience: Objectives/Rubric</t>
  </si>
  <si>
    <t>SE p. 221-222 Studio Experience: Fig. 6-29/Rubric</t>
  </si>
  <si>
    <t>TE p. T36 Studio Experience: Rubric</t>
  </si>
  <si>
    <t>Davis Publications, Inc./Davis Publications, Inc.</t>
  </si>
  <si>
    <t>N/A</t>
  </si>
  <si>
    <t>978-1-61528-270-8</t>
  </si>
  <si>
    <t>978-1-61528-372-9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</si>
</sst>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mm/dd/yy;@"/>
  </numFmts>
  <fonts count="32" x14ac:knownFonts="1">
    <font>
      <sz val="11"/>
      <color theme="1"/>
      <name val="Calibri"/>
      <family val="2"/>
      <scheme val="minor"/>
    </font>
    <font>
      <sz val="28"/>
      <color theme="1"/>
      <name val="Calibri"/>
      <family val="2"/>
      <scheme val="minor"/>
    </font>
    <font>
      <sz val="16"/>
      <color rgb="FF000000"/>
      <name val="Calibri"/>
      <family val="2"/>
      <scheme val="minor"/>
    </font>
    <font>
      <sz val="11"/>
      <color rgb="FF000000"/>
      <name val="Calibri"/>
      <family val="2"/>
      <scheme val="minor"/>
    </font>
    <font>
      <b/>
      <sz val="12"/>
      <color rgb="FFFF0000"/>
      <name val="Arial"/>
      <family val="2"/>
    </font>
    <font>
      <b/>
      <sz val="11"/>
      <color theme="1"/>
      <name val="Calibri"/>
      <family val="2"/>
      <scheme val="minor"/>
    </font>
    <font>
      <u/>
      <sz val="11"/>
      <color theme="10"/>
      <name val="Calibri"/>
      <family val="2"/>
      <scheme val="minor"/>
    </font>
    <font>
      <u/>
      <sz val="11"/>
      <color theme="11"/>
      <name val="Calibri"/>
      <family val="2"/>
      <scheme val="minor"/>
    </font>
    <font>
      <b/>
      <sz val="12"/>
      <color theme="1"/>
      <name val="Arial"/>
      <family val="2"/>
    </font>
    <font>
      <sz val="12"/>
      <color theme="1"/>
      <name val="Arial"/>
      <family val="2"/>
    </font>
    <font>
      <sz val="11"/>
      <color theme="1"/>
      <name val="Arial"/>
      <family val="2"/>
    </font>
    <font>
      <b/>
      <sz val="11"/>
      <color theme="1"/>
      <name val="Arial"/>
      <family val="2"/>
    </font>
    <font>
      <b/>
      <sz val="18"/>
      <name val="Arial"/>
      <family val="2"/>
    </font>
    <font>
      <b/>
      <sz val="24"/>
      <color theme="0"/>
      <name val="Arial"/>
      <family val="2"/>
    </font>
    <font>
      <b/>
      <sz val="20"/>
      <color theme="1"/>
      <name val="Arial"/>
      <family val="2"/>
    </font>
    <font>
      <b/>
      <i/>
      <sz val="12"/>
      <name val="Arial"/>
      <family val="2"/>
    </font>
    <font>
      <b/>
      <sz val="12"/>
      <name val="Arial"/>
      <family val="2"/>
    </font>
    <font>
      <b/>
      <sz val="11"/>
      <name val="Arial"/>
      <family val="2"/>
    </font>
    <font>
      <b/>
      <sz val="16"/>
      <color theme="1"/>
      <name val="Calibri"/>
      <family val="2"/>
      <scheme val="minor"/>
    </font>
    <font>
      <b/>
      <sz val="12"/>
      <color theme="0"/>
      <name val="Arial"/>
      <family val="2"/>
    </font>
    <font>
      <b/>
      <sz val="11"/>
      <color theme="0"/>
      <name val="Arial"/>
      <family val="2"/>
    </font>
    <font>
      <b/>
      <u/>
      <sz val="11"/>
      <name val="Arial"/>
      <family val="2"/>
    </font>
    <font>
      <sz val="11"/>
      <name val="Arial"/>
      <family val="2"/>
    </font>
    <font>
      <b/>
      <u/>
      <sz val="11"/>
      <color indexed="8"/>
      <name val="Arial"/>
      <family val="2"/>
    </font>
    <font>
      <sz val="11"/>
      <color indexed="8"/>
      <name val="Arial"/>
      <family val="2"/>
    </font>
    <font>
      <b/>
      <i/>
      <sz val="11"/>
      <name val="Arial"/>
      <family val="2"/>
    </font>
    <font>
      <b/>
      <sz val="11"/>
      <color indexed="8"/>
      <name val="Arial"/>
      <family val="2"/>
    </font>
    <font>
      <u/>
      <sz val="11"/>
      <color indexed="8"/>
      <name val="Arial"/>
      <family val="2"/>
    </font>
    <font>
      <sz val="14"/>
      <color theme="1"/>
      <name val="Arial"/>
      <family val="2"/>
    </font>
    <font>
      <b/>
      <sz val="14"/>
      <color theme="1"/>
      <name val="Arial"/>
      <family val="2"/>
    </font>
    <font>
      <b/>
      <sz val="14"/>
      <color indexed="8"/>
      <name val="Arial"/>
      <family val="2"/>
    </font>
    <font>
      <b/>
      <sz val="14"/>
      <color rgb="FF000000"/>
      <name val="Calibri"/>
      <family val="2"/>
      <scheme val="minor"/>
    </font>
  </fonts>
  <fills count="17">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D9D9D9"/>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1" tint="0.499984740745262"/>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s>
  <borders count="47">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medium">
        <color auto="1"/>
      </right>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right style="thin">
        <color auto="1"/>
      </right>
      <top style="thin">
        <color auto="1"/>
      </top>
      <bottom/>
      <diagonal/>
    </border>
    <border>
      <left/>
      <right style="medium">
        <color auto="1"/>
      </right>
      <top/>
      <bottom style="thin">
        <color auto="1"/>
      </bottom>
      <diagonal/>
    </border>
    <border>
      <left style="medium">
        <color auto="1"/>
      </left>
      <right style="medium">
        <color auto="1"/>
      </right>
      <top style="medium">
        <color auto="1"/>
      </top>
      <bottom/>
      <diagonal/>
    </border>
    <border>
      <left style="medium">
        <color auto="1"/>
      </left>
      <right style="thin">
        <color auto="1"/>
      </right>
      <top/>
      <bottom style="thin">
        <color auto="1"/>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style="medium">
        <color auto="1"/>
      </top>
      <bottom style="medium">
        <color auto="1"/>
      </bottom>
      <diagonal/>
    </border>
    <border>
      <left/>
      <right/>
      <top/>
      <bottom style="medium">
        <color auto="1"/>
      </bottom>
      <diagonal/>
    </border>
    <border>
      <left style="medium">
        <color auto="1"/>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top style="medium">
        <color indexed="64"/>
      </top>
      <bottom style="medium">
        <color indexed="64"/>
      </bottom>
      <diagonal/>
    </border>
    <border>
      <left/>
      <right style="medium">
        <color indexed="64"/>
      </right>
      <top style="thin">
        <color indexed="64"/>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diagonal/>
    </border>
    <border>
      <left style="thin">
        <color auto="1"/>
      </left>
      <right style="thin">
        <color auto="1"/>
      </right>
      <top/>
      <bottom/>
      <diagonal/>
    </border>
    <border>
      <left/>
      <right style="thin">
        <color auto="1"/>
      </right>
      <top/>
      <bottom/>
      <diagonal/>
    </border>
    <border>
      <left style="medium">
        <color indexed="64"/>
      </left>
      <right/>
      <top style="medium">
        <color indexed="64"/>
      </top>
      <bottom style="thin">
        <color auto="1"/>
      </bottom>
      <diagonal/>
    </border>
    <border>
      <left style="thin">
        <color indexed="64"/>
      </left>
      <right/>
      <top/>
      <bottom style="thin">
        <color indexed="64"/>
      </bottom>
      <diagonal/>
    </border>
    <border>
      <left style="medium">
        <color indexed="64"/>
      </left>
      <right style="thin">
        <color auto="1"/>
      </right>
      <top style="thin">
        <color auto="1"/>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75">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cellStyleXfs>
  <cellXfs count="243">
    <xf numFmtId="0" fontId="0" fillId="0" borderId="0" xfId="0"/>
    <xf numFmtId="0" fontId="0" fillId="0" borderId="0" xfId="0" applyAlignment="1">
      <alignment wrapText="1"/>
    </xf>
    <xf numFmtId="0" fontId="2" fillId="0" borderId="0" xfId="0" applyFont="1"/>
    <xf numFmtId="0" fontId="3" fillId="0" borderId="0" xfId="0" applyFont="1"/>
    <xf numFmtId="0" fontId="0" fillId="0" borderId="0" xfId="0"/>
    <xf numFmtId="0" fontId="10" fillId="0" borderId="0" xfId="0" applyFont="1" applyAlignment="1">
      <alignment vertical="center"/>
    </xf>
    <xf numFmtId="0" fontId="0" fillId="0" borderId="0" xfId="0" applyAlignment="1">
      <alignment horizontal="center"/>
    </xf>
    <xf numFmtId="0" fontId="0" fillId="0" borderId="0" xfId="0" applyFill="1"/>
    <xf numFmtId="0" fontId="10" fillId="0" borderId="0" xfId="0" applyFont="1" applyFill="1" applyAlignment="1">
      <alignment vertical="center"/>
    </xf>
    <xf numFmtId="0" fontId="1" fillId="5" borderId="18" xfId="0" applyFont="1" applyFill="1" applyBorder="1" applyAlignment="1" applyProtection="1">
      <alignment horizontal="center" vertical="center"/>
    </xf>
    <xf numFmtId="0" fontId="0" fillId="0" borderId="0" xfId="0" applyFill="1" applyAlignment="1">
      <alignment vertical="center"/>
    </xf>
    <xf numFmtId="0" fontId="0" fillId="0" borderId="0" xfId="0" applyAlignment="1">
      <alignment vertical="center"/>
    </xf>
    <xf numFmtId="0" fontId="0" fillId="5" borderId="20" xfId="0" applyFill="1" applyBorder="1" applyAlignment="1" applyProtection="1">
      <alignment horizontal="center" vertical="center"/>
    </xf>
    <xf numFmtId="0" fontId="0" fillId="5" borderId="18" xfId="0"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10" fillId="9" borderId="20" xfId="0" applyFont="1" applyFill="1" applyBorder="1" applyAlignment="1" applyProtection="1">
      <alignment horizontal="left" vertical="center"/>
    </xf>
    <xf numFmtId="0" fontId="10" fillId="9" borderId="14" xfId="0" applyFont="1" applyFill="1" applyBorder="1" applyAlignment="1" applyProtection="1">
      <alignment horizontal="left" vertical="center"/>
    </xf>
    <xf numFmtId="0" fontId="14" fillId="5" borderId="15" xfId="0" applyFont="1" applyFill="1" applyBorder="1" applyAlignment="1" applyProtection="1">
      <alignment horizontal="center" vertical="center"/>
    </xf>
    <xf numFmtId="0" fontId="14" fillId="5" borderId="0" xfId="0" applyFont="1" applyFill="1" applyBorder="1" applyAlignment="1" applyProtection="1">
      <alignment horizontal="center" vertical="center"/>
    </xf>
    <xf numFmtId="0" fontId="14" fillId="5" borderId="14" xfId="0" applyFont="1" applyFill="1" applyBorder="1" applyAlignment="1" applyProtection="1">
      <alignment horizontal="center" vertical="center"/>
    </xf>
    <xf numFmtId="0" fontId="10" fillId="0" borderId="13" xfId="0" applyFont="1" applyBorder="1" applyAlignment="1" applyProtection="1">
      <alignment vertical="center" wrapText="1"/>
    </xf>
    <xf numFmtId="0" fontId="10" fillId="4" borderId="23" xfId="0" applyFont="1" applyFill="1" applyBorder="1" applyAlignment="1" applyProtection="1">
      <alignment vertical="center" wrapText="1"/>
    </xf>
    <xf numFmtId="0" fontId="10" fillId="0" borderId="23" xfId="0" applyFont="1" applyFill="1" applyBorder="1" applyAlignment="1" applyProtection="1">
      <alignment vertical="center" wrapText="1"/>
    </xf>
    <xf numFmtId="0" fontId="10" fillId="0" borderId="39" xfId="0" applyFont="1" applyBorder="1" applyAlignment="1" applyProtection="1">
      <alignment vertical="center" wrapText="1"/>
    </xf>
    <xf numFmtId="0" fontId="10" fillId="0" borderId="23" xfId="0" applyFont="1" applyBorder="1" applyAlignment="1" applyProtection="1">
      <alignment vertical="center" wrapText="1"/>
    </xf>
    <xf numFmtId="0" fontId="14" fillId="0" borderId="9" xfId="0" applyFont="1" applyBorder="1" applyAlignment="1" applyProtection="1">
      <alignment horizontal="center" vertical="center"/>
    </xf>
    <xf numFmtId="0" fontId="14" fillId="4" borderId="9" xfId="0" applyFont="1" applyFill="1" applyBorder="1" applyAlignment="1" applyProtection="1">
      <alignment horizontal="center" vertical="center"/>
    </xf>
    <xf numFmtId="0" fontId="14" fillId="0" borderId="9" xfId="0" applyFont="1" applyFill="1" applyBorder="1" applyAlignment="1" applyProtection="1">
      <alignment horizontal="center" vertical="center"/>
    </xf>
    <xf numFmtId="0" fontId="14" fillId="5" borderId="9" xfId="0" applyFont="1" applyFill="1" applyBorder="1" applyAlignment="1" applyProtection="1">
      <alignment horizontal="center" vertical="center"/>
    </xf>
    <xf numFmtId="0" fontId="11" fillId="9" borderId="14" xfId="0" applyFont="1" applyFill="1" applyBorder="1" applyAlignment="1" applyProtection="1">
      <alignment horizontal="left" vertical="center"/>
    </xf>
    <xf numFmtId="0" fontId="10" fillId="9" borderId="15" xfId="0" applyFont="1" applyFill="1" applyBorder="1" applyAlignment="1" applyProtection="1">
      <alignment horizontal="left" vertical="center"/>
    </xf>
    <xf numFmtId="0" fontId="11" fillId="9" borderId="20" xfId="0" applyFont="1" applyFill="1" applyBorder="1" applyAlignment="1" applyProtection="1">
      <alignment horizontal="left" vertical="center"/>
    </xf>
    <xf numFmtId="0" fontId="10" fillId="2" borderId="14" xfId="0" applyFont="1" applyFill="1" applyBorder="1" applyAlignment="1" applyProtection="1">
      <alignment horizontal="left" vertical="center"/>
    </xf>
    <xf numFmtId="0" fontId="11" fillId="2" borderId="14" xfId="0" applyFont="1" applyFill="1" applyBorder="1" applyAlignment="1" applyProtection="1">
      <alignment horizontal="left" vertical="center"/>
    </xf>
    <xf numFmtId="0" fontId="10" fillId="2" borderId="20" xfId="0" applyFont="1" applyFill="1" applyBorder="1" applyAlignment="1" applyProtection="1">
      <alignment horizontal="left" vertical="center"/>
    </xf>
    <xf numFmtId="0" fontId="11" fillId="2" borderId="20" xfId="0" applyFont="1" applyFill="1" applyBorder="1" applyAlignment="1" applyProtection="1">
      <alignment horizontal="left" vertical="center"/>
    </xf>
    <xf numFmtId="0" fontId="10" fillId="2" borderId="15" xfId="0" applyFont="1" applyFill="1" applyBorder="1" applyAlignment="1" applyProtection="1">
      <alignment horizontal="left" vertical="center"/>
    </xf>
    <xf numFmtId="0" fontId="10" fillId="12" borderId="20" xfId="0" applyFont="1" applyFill="1" applyBorder="1" applyAlignment="1" applyProtection="1">
      <alignment horizontal="left" vertical="center"/>
    </xf>
    <xf numFmtId="0" fontId="10" fillId="12" borderId="15" xfId="0" applyFont="1" applyFill="1" applyBorder="1" applyAlignment="1" applyProtection="1">
      <alignment horizontal="left" vertical="center"/>
    </xf>
    <xf numFmtId="0" fontId="10" fillId="13" borderId="14" xfId="0" applyFont="1" applyFill="1" applyBorder="1" applyAlignment="1" applyProtection="1">
      <alignment horizontal="left" vertical="center"/>
    </xf>
    <xf numFmtId="0" fontId="10" fillId="13" borderId="20" xfId="0" applyFont="1" applyFill="1" applyBorder="1" applyAlignment="1" applyProtection="1">
      <alignment horizontal="left" vertical="center"/>
    </xf>
    <xf numFmtId="0" fontId="10" fillId="13" borderId="15" xfId="0" applyFont="1" applyFill="1" applyBorder="1" applyAlignment="1" applyProtection="1">
      <alignment horizontal="left" vertical="center"/>
    </xf>
    <xf numFmtId="0" fontId="10" fillId="11" borderId="20" xfId="0" applyFont="1" applyFill="1" applyBorder="1" applyAlignment="1" applyProtection="1">
      <alignment vertical="center" wrapText="1"/>
    </xf>
    <xf numFmtId="0" fontId="9" fillId="7" borderId="9" xfId="0" applyFont="1" applyFill="1" applyBorder="1" applyAlignment="1" applyProtection="1">
      <alignment vertical="center" wrapText="1"/>
      <protection locked="0"/>
    </xf>
    <xf numFmtId="0" fontId="9" fillId="7" borderId="9" xfId="0" applyFont="1" applyFill="1" applyBorder="1" applyAlignment="1" applyProtection="1">
      <alignment horizontal="center" vertical="center" wrapText="1"/>
      <protection locked="0"/>
    </xf>
    <xf numFmtId="164" fontId="8" fillId="7" borderId="9" xfId="0" applyNumberFormat="1" applyFont="1" applyFill="1" applyBorder="1" applyAlignment="1" applyProtection="1">
      <alignment horizontal="center" vertical="center" wrapText="1"/>
      <protection locked="0"/>
    </xf>
    <xf numFmtId="0" fontId="13" fillId="0" borderId="9" xfId="0" applyFont="1" applyFill="1" applyBorder="1" applyAlignment="1" applyProtection="1">
      <alignment horizontal="center" vertical="center"/>
    </xf>
    <xf numFmtId="0" fontId="8" fillId="7" borderId="14" xfId="0" applyFont="1" applyFill="1" applyBorder="1" applyAlignment="1" applyProtection="1">
      <alignment horizontal="left" vertical="center" wrapText="1"/>
    </xf>
    <xf numFmtId="0" fontId="8" fillId="7" borderId="9" xfId="0" applyFont="1" applyFill="1" applyBorder="1" applyAlignment="1" applyProtection="1">
      <alignment vertical="center" wrapText="1"/>
    </xf>
    <xf numFmtId="0" fontId="8" fillId="7" borderId="9" xfId="0" applyFont="1" applyFill="1" applyBorder="1" applyAlignment="1" applyProtection="1">
      <alignment horizontal="left" vertical="center" wrapText="1"/>
    </xf>
    <xf numFmtId="0" fontId="8" fillId="7" borderId="9" xfId="0" applyFont="1" applyFill="1" applyBorder="1" applyAlignment="1" applyProtection="1">
      <alignment vertical="center"/>
    </xf>
    <xf numFmtId="0" fontId="8" fillId="0" borderId="9" xfId="0" applyFont="1" applyBorder="1" applyAlignment="1" applyProtection="1">
      <alignment horizontal="left" vertical="center"/>
    </xf>
    <xf numFmtId="0" fontId="9" fillId="0" borderId="9" xfId="0" applyFont="1" applyBorder="1" applyAlignment="1" applyProtection="1">
      <alignment horizontal="center" vertical="center"/>
    </xf>
    <xf numFmtId="0" fontId="8" fillId="0" borderId="9" xfId="0" applyFont="1" applyBorder="1" applyAlignment="1" applyProtection="1">
      <alignment vertical="center" wrapText="1"/>
    </xf>
    <xf numFmtId="166" fontId="9" fillId="0" borderId="9" xfId="0" applyNumberFormat="1" applyFont="1" applyBorder="1" applyAlignment="1" applyProtection="1">
      <alignment horizontal="center" vertical="center"/>
    </xf>
    <xf numFmtId="0" fontId="8" fillId="0" borderId="20" xfId="0" applyFont="1" applyBorder="1" applyAlignment="1" applyProtection="1">
      <alignment horizontal="left" vertical="center" wrapText="1"/>
    </xf>
    <xf numFmtId="0" fontId="8" fillId="0" borderId="9" xfId="0" applyFont="1" applyBorder="1" applyAlignment="1" applyProtection="1">
      <alignment horizontal="center" vertical="center" wrapText="1"/>
    </xf>
    <xf numFmtId="0" fontId="8" fillId="0" borderId="9" xfId="0" applyFont="1" applyBorder="1" applyAlignment="1" applyProtection="1">
      <alignment horizontal="left" vertical="center" wrapText="1"/>
    </xf>
    <xf numFmtId="0" fontId="8" fillId="0" borderId="9" xfId="0" applyFont="1" applyBorder="1" applyAlignment="1" applyProtection="1">
      <alignment horizontal="center" vertical="center"/>
    </xf>
    <xf numFmtId="0" fontId="8" fillId="0" borderId="9" xfId="0" applyFont="1" applyFill="1" applyBorder="1" applyAlignment="1" applyProtection="1">
      <alignment horizontal="center" vertical="center"/>
    </xf>
    <xf numFmtId="1" fontId="8" fillId="0" borderId="9" xfId="0" applyNumberFormat="1" applyFont="1" applyFill="1" applyBorder="1" applyAlignment="1" applyProtection="1">
      <alignment horizontal="center" vertical="center" wrapText="1"/>
    </xf>
    <xf numFmtId="0" fontId="16" fillId="0" borderId="9" xfId="0" applyFont="1" applyFill="1" applyBorder="1" applyAlignment="1" applyProtection="1">
      <alignment horizontal="center" vertical="center" wrapText="1"/>
    </xf>
    <xf numFmtId="165" fontId="8" fillId="0" borderId="17" xfId="0" applyNumberFormat="1" applyFont="1" applyFill="1" applyBorder="1" applyAlignment="1" applyProtection="1">
      <alignment horizontal="center" vertical="center" wrapText="1"/>
    </xf>
    <xf numFmtId="165" fontId="4" fillId="5" borderId="9" xfId="0" applyNumberFormat="1" applyFont="1" applyFill="1" applyBorder="1" applyAlignment="1" applyProtection="1">
      <alignment horizontal="center" vertical="center" wrapText="1"/>
    </xf>
    <xf numFmtId="165" fontId="4" fillId="0" borderId="9" xfId="0" applyNumberFormat="1" applyFont="1" applyFill="1" applyBorder="1" applyAlignment="1" applyProtection="1">
      <alignment horizontal="center" vertical="center" wrapText="1"/>
    </xf>
    <xf numFmtId="0" fontId="8" fillId="4" borderId="9" xfId="0" applyFont="1" applyFill="1" applyBorder="1" applyAlignment="1" applyProtection="1">
      <alignment horizontal="left" vertical="center" wrapText="1"/>
    </xf>
    <xf numFmtId="0" fontId="8" fillId="4" borderId="9" xfId="0" applyFont="1" applyFill="1" applyBorder="1" applyAlignment="1" applyProtection="1">
      <alignment horizontal="center" vertical="center" wrapText="1"/>
    </xf>
    <xf numFmtId="0" fontId="8" fillId="4" borderId="4" xfId="0" applyFont="1" applyFill="1" applyBorder="1" applyAlignment="1" applyProtection="1">
      <alignment horizontal="left" vertical="center" wrapText="1"/>
    </xf>
    <xf numFmtId="0" fontId="16" fillId="4" borderId="17" xfId="0" applyFont="1" applyFill="1" applyBorder="1" applyAlignment="1" applyProtection="1">
      <alignment horizontal="center" vertical="center" wrapText="1"/>
    </xf>
    <xf numFmtId="0" fontId="8" fillId="11" borderId="42" xfId="0" applyFont="1" applyFill="1" applyBorder="1" applyAlignment="1" applyProtection="1">
      <alignment horizontal="center" vertical="center"/>
    </xf>
    <xf numFmtId="0" fontId="11" fillId="5" borderId="15" xfId="0" applyFont="1" applyFill="1" applyBorder="1" applyAlignment="1" applyProtection="1">
      <alignment horizontal="center" vertical="top" wrapText="1"/>
    </xf>
    <xf numFmtId="0" fontId="17" fillId="5" borderId="20" xfId="0" applyFont="1" applyFill="1" applyBorder="1" applyAlignment="1" applyProtection="1">
      <alignment horizontal="center" vertical="top" wrapText="1"/>
    </xf>
    <xf numFmtId="0" fontId="15" fillId="8" borderId="37" xfId="0" applyFont="1" applyFill="1" applyBorder="1" applyAlignment="1" applyProtection="1">
      <alignment horizontal="center"/>
    </xf>
    <xf numFmtId="0" fontId="11" fillId="3" borderId="37" xfId="0" applyFont="1" applyFill="1" applyBorder="1" applyAlignment="1" applyProtection="1">
      <alignment horizontal="center"/>
    </xf>
    <xf numFmtId="0" fontId="15" fillId="11" borderId="38" xfId="0" applyFont="1" applyFill="1" applyBorder="1" applyAlignment="1" applyProtection="1">
      <alignment horizontal="center"/>
    </xf>
    <xf numFmtId="0" fontId="10" fillId="13" borderId="19" xfId="0" applyFont="1" applyFill="1" applyBorder="1" applyAlignment="1" applyProtection="1">
      <alignment horizontal="left" vertical="center" wrapText="1"/>
    </xf>
    <xf numFmtId="0" fontId="10" fillId="13" borderId="21" xfId="0" applyFont="1" applyFill="1" applyBorder="1" applyAlignment="1" applyProtection="1">
      <alignment horizontal="left" vertical="center" wrapText="1"/>
    </xf>
    <xf numFmtId="0" fontId="10" fillId="13" borderId="17" xfId="0" applyFont="1" applyFill="1" applyBorder="1" applyAlignment="1" applyProtection="1">
      <alignment horizontal="left" vertical="center" wrapText="1"/>
    </xf>
    <xf numFmtId="0" fontId="10" fillId="13" borderId="6" xfId="0" applyFont="1" applyFill="1" applyBorder="1" applyAlignment="1" applyProtection="1">
      <alignment horizontal="left" vertical="center" wrapText="1"/>
    </xf>
    <xf numFmtId="0" fontId="10" fillId="13" borderId="16" xfId="0" applyFont="1" applyFill="1" applyBorder="1" applyAlignment="1" applyProtection="1">
      <alignment horizontal="left" vertical="center"/>
    </xf>
    <xf numFmtId="0" fontId="10" fillId="13" borderId="5" xfId="0" applyFont="1" applyFill="1" applyBorder="1" applyAlignment="1" applyProtection="1">
      <alignment horizontal="left" vertical="center"/>
    </xf>
    <xf numFmtId="0" fontId="10" fillId="13" borderId="19" xfId="0" applyFont="1" applyFill="1" applyBorder="1" applyAlignment="1" applyProtection="1">
      <alignment horizontal="left" vertical="center"/>
    </xf>
    <xf numFmtId="0" fontId="10" fillId="13" borderId="21" xfId="0" applyFont="1" applyFill="1" applyBorder="1" applyAlignment="1" applyProtection="1">
      <alignment horizontal="left" vertical="center"/>
    </xf>
    <xf numFmtId="0" fontId="10" fillId="13" borderId="6" xfId="0" applyFont="1" applyFill="1" applyBorder="1" applyAlignment="1" applyProtection="1">
      <alignment horizontal="left" vertical="center"/>
    </xf>
    <xf numFmtId="0" fontId="0" fillId="0" borderId="18"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xf>
    <xf numFmtId="0" fontId="0" fillId="0" borderId="7" xfId="0" applyBorder="1" applyAlignment="1" applyProtection="1">
      <alignment horizontal="center"/>
    </xf>
    <xf numFmtId="0" fontId="0" fillId="0" borderId="15" xfId="0" applyBorder="1" applyAlignment="1" applyProtection="1">
      <alignment horizontal="center"/>
    </xf>
    <xf numFmtId="0" fontId="0" fillId="0" borderId="17" xfId="0" applyBorder="1" applyAlignment="1" applyProtection="1">
      <alignment wrapText="1"/>
    </xf>
    <xf numFmtId="0" fontId="0" fillId="0" borderId="17" xfId="0" applyBorder="1" applyAlignment="1" applyProtection="1">
      <alignment horizontal="center"/>
    </xf>
    <xf numFmtId="0" fontId="0" fillId="0" borderId="6" xfId="0" applyBorder="1" applyAlignment="1" applyProtection="1">
      <alignment horizontal="center"/>
    </xf>
    <xf numFmtId="0" fontId="9" fillId="0" borderId="8" xfId="0" applyFont="1" applyFill="1" applyBorder="1" applyAlignment="1" applyProtection="1">
      <alignment horizontal="left" vertical="top" wrapText="1"/>
      <protection locked="0"/>
    </xf>
    <xf numFmtId="0" fontId="9" fillId="0" borderId="3" xfId="0" applyFont="1" applyFill="1" applyBorder="1" applyAlignment="1" applyProtection="1">
      <alignment horizontal="left" vertical="top" wrapText="1"/>
      <protection locked="0"/>
    </xf>
    <xf numFmtId="0" fontId="9" fillId="4" borderId="1" xfId="0" applyFont="1" applyFill="1" applyBorder="1" applyAlignment="1" applyProtection="1">
      <alignment horizontal="left" vertical="top" wrapText="1"/>
      <protection locked="0"/>
    </xf>
    <xf numFmtId="0" fontId="9" fillId="4" borderId="26" xfId="0" applyFont="1" applyFill="1" applyBorder="1" applyAlignment="1" applyProtection="1">
      <alignment horizontal="left" vertical="top" wrapText="1"/>
      <protection locked="0"/>
    </xf>
    <xf numFmtId="0" fontId="9" fillId="0" borderId="1" xfId="0" applyFont="1" applyFill="1" applyBorder="1" applyAlignment="1" applyProtection="1">
      <alignment horizontal="left" vertical="top" wrapText="1"/>
      <protection locked="0"/>
    </xf>
    <xf numFmtId="0" fontId="9" fillId="0" borderId="26" xfId="0" applyFont="1" applyFill="1" applyBorder="1" applyAlignment="1" applyProtection="1">
      <alignment horizontal="left" vertical="top" wrapText="1"/>
      <protection locked="0"/>
    </xf>
    <xf numFmtId="0" fontId="10" fillId="0" borderId="11" xfId="0" applyFont="1" applyFill="1" applyBorder="1" applyAlignment="1" applyProtection="1">
      <alignment horizontal="left" vertical="top" wrapText="1"/>
    </xf>
    <xf numFmtId="0" fontId="10" fillId="4" borderId="25" xfId="0" applyFont="1" applyFill="1" applyBorder="1" applyAlignment="1" applyProtection="1">
      <alignment horizontal="left" vertical="top" wrapText="1"/>
    </xf>
    <xf numFmtId="0" fontId="10" fillId="0" borderId="25" xfId="0" applyFont="1" applyFill="1" applyBorder="1" applyAlignment="1" applyProtection="1">
      <alignment horizontal="left" vertical="top" wrapText="1"/>
    </xf>
    <xf numFmtId="0" fontId="10" fillId="13" borderId="16" xfId="0" applyFont="1" applyFill="1" applyBorder="1" applyAlignment="1" applyProtection="1">
      <alignment horizontal="left" vertical="top" wrapText="1"/>
      <protection locked="0"/>
    </xf>
    <xf numFmtId="0" fontId="9" fillId="0" borderId="41" xfId="0" applyFont="1" applyFill="1" applyBorder="1" applyAlignment="1" applyProtection="1">
      <alignment horizontal="left" vertical="top" wrapText="1"/>
      <protection locked="0"/>
    </xf>
    <xf numFmtId="0" fontId="9" fillId="0" borderId="40" xfId="0" applyFont="1" applyFill="1" applyBorder="1" applyAlignment="1" applyProtection="1">
      <alignment horizontal="left" vertical="top" wrapText="1"/>
      <protection locked="0"/>
    </xf>
    <xf numFmtId="0" fontId="10" fillId="13" borderId="19" xfId="0" applyFont="1" applyFill="1" applyBorder="1" applyAlignment="1" applyProtection="1">
      <alignment horizontal="left" vertical="top" wrapText="1"/>
      <protection locked="0"/>
    </xf>
    <xf numFmtId="0" fontId="10" fillId="13" borderId="17" xfId="0" applyFont="1" applyFill="1" applyBorder="1" applyAlignment="1" applyProtection="1">
      <alignment horizontal="left" vertical="top" wrapText="1"/>
      <protection locked="0"/>
    </xf>
    <xf numFmtId="0" fontId="10" fillId="12" borderId="19" xfId="0" applyFont="1" applyFill="1" applyBorder="1" applyAlignment="1" applyProtection="1">
      <alignment horizontal="left" vertical="top" wrapText="1"/>
      <protection locked="0"/>
    </xf>
    <xf numFmtId="0" fontId="10" fillId="12" borderId="17" xfId="0" applyFont="1" applyFill="1" applyBorder="1" applyAlignment="1" applyProtection="1">
      <alignment horizontal="left" vertical="top" wrapText="1"/>
      <protection locked="0"/>
    </xf>
    <xf numFmtId="0" fontId="10" fillId="2" borderId="16" xfId="0" applyFont="1" applyFill="1" applyBorder="1" applyAlignment="1" applyProtection="1">
      <alignment horizontal="left" vertical="top" wrapText="1"/>
      <protection locked="0"/>
    </xf>
    <xf numFmtId="0" fontId="9" fillId="0" borderId="43" xfId="0" applyFont="1" applyFill="1" applyBorder="1" applyAlignment="1" applyProtection="1">
      <alignment horizontal="left" vertical="top" wrapText="1"/>
      <protection locked="0"/>
    </xf>
    <xf numFmtId="0" fontId="10" fillId="2" borderId="19" xfId="0" applyFont="1" applyFill="1" applyBorder="1" applyAlignment="1" applyProtection="1">
      <alignment horizontal="left" vertical="top" wrapText="1"/>
      <protection locked="0"/>
    </xf>
    <xf numFmtId="0" fontId="10" fillId="2" borderId="17" xfId="0" applyFont="1" applyFill="1" applyBorder="1" applyAlignment="1" applyProtection="1">
      <alignment horizontal="left" vertical="top" wrapText="1"/>
      <protection locked="0"/>
    </xf>
    <xf numFmtId="0" fontId="10" fillId="9" borderId="16" xfId="0" applyFont="1" applyFill="1" applyBorder="1" applyAlignment="1" applyProtection="1">
      <alignment horizontal="left" vertical="top" wrapText="1"/>
      <protection locked="0"/>
    </xf>
    <xf numFmtId="0" fontId="10" fillId="9" borderId="19" xfId="0" applyFont="1" applyFill="1" applyBorder="1" applyAlignment="1" applyProtection="1">
      <alignment horizontal="left" vertical="top" wrapText="1"/>
      <protection locked="0"/>
    </xf>
    <xf numFmtId="0" fontId="10" fillId="9" borderId="17" xfId="0" applyFont="1" applyFill="1" applyBorder="1" applyAlignment="1" applyProtection="1">
      <alignment horizontal="left" vertical="top" wrapText="1"/>
      <protection locked="0"/>
    </xf>
    <xf numFmtId="0" fontId="10" fillId="0" borderId="7" xfId="0" applyFont="1" applyFill="1" applyBorder="1" applyAlignment="1" applyProtection="1">
      <alignment horizontal="left" vertical="top" wrapText="1"/>
    </xf>
    <xf numFmtId="0" fontId="10" fillId="13" borderId="5" xfId="0" applyFont="1" applyFill="1" applyBorder="1" applyAlignment="1" applyProtection="1">
      <alignment horizontal="left" vertical="top" wrapText="1"/>
    </xf>
    <xf numFmtId="0" fontId="10" fillId="13" borderId="21" xfId="0" applyFont="1" applyFill="1" applyBorder="1" applyAlignment="1" applyProtection="1">
      <alignment horizontal="left" vertical="top" wrapText="1"/>
    </xf>
    <xf numFmtId="0" fontId="10" fillId="13" borderId="6" xfId="0" applyFont="1" applyFill="1" applyBorder="1" applyAlignment="1" applyProtection="1">
      <alignment horizontal="left" vertical="top" wrapText="1"/>
    </xf>
    <xf numFmtId="0" fontId="10" fillId="12" borderId="21" xfId="0" applyFont="1" applyFill="1" applyBorder="1" applyAlignment="1" applyProtection="1">
      <alignment horizontal="left" vertical="top" wrapText="1"/>
    </xf>
    <xf numFmtId="0" fontId="10" fillId="12" borderId="6" xfId="0" applyFont="1" applyFill="1" applyBorder="1" applyAlignment="1" applyProtection="1">
      <alignment horizontal="left" vertical="top" wrapText="1"/>
    </xf>
    <xf numFmtId="0" fontId="10" fillId="2" borderId="5" xfId="0" applyFont="1" applyFill="1" applyBorder="1" applyAlignment="1" applyProtection="1">
      <alignment horizontal="left" vertical="top" wrapText="1"/>
    </xf>
    <xf numFmtId="0" fontId="10" fillId="2" borderId="21" xfId="0" applyFont="1" applyFill="1" applyBorder="1" applyAlignment="1" applyProtection="1">
      <alignment horizontal="left" vertical="top" wrapText="1"/>
    </xf>
    <xf numFmtId="0" fontId="10" fillId="2" borderId="6" xfId="0" applyFont="1" applyFill="1" applyBorder="1" applyAlignment="1" applyProtection="1">
      <alignment horizontal="left" vertical="top" wrapText="1"/>
    </xf>
    <xf numFmtId="0" fontId="10" fillId="9" borderId="5" xfId="0" applyFont="1" applyFill="1" applyBorder="1" applyAlignment="1" applyProtection="1">
      <alignment horizontal="left" vertical="top" wrapText="1"/>
    </xf>
    <xf numFmtId="0" fontId="10" fillId="9" borderId="21" xfId="0" applyFont="1" applyFill="1" applyBorder="1" applyAlignment="1" applyProtection="1">
      <alignment horizontal="left" vertical="top" wrapText="1"/>
    </xf>
    <xf numFmtId="0" fontId="10" fillId="9" borderId="6" xfId="0" applyFont="1" applyFill="1" applyBorder="1" applyAlignment="1" applyProtection="1">
      <alignment horizontal="left" vertical="top" wrapText="1"/>
    </xf>
    <xf numFmtId="0" fontId="28" fillId="3" borderId="4" xfId="0" applyFont="1" applyFill="1" applyBorder="1" applyAlignment="1" applyProtection="1">
      <alignment horizontal="center" vertical="center"/>
    </xf>
    <xf numFmtId="0" fontId="28" fillId="3" borderId="9" xfId="0" applyFont="1" applyFill="1" applyBorder="1" applyAlignment="1" applyProtection="1">
      <alignment horizontal="center" vertical="center"/>
    </xf>
    <xf numFmtId="0" fontId="28" fillId="13" borderId="16" xfId="0" applyFont="1" applyFill="1" applyBorder="1" applyAlignment="1" applyProtection="1">
      <alignment horizontal="left" vertical="center"/>
    </xf>
    <xf numFmtId="0" fontId="28" fillId="13" borderId="19" xfId="0" applyFont="1" applyFill="1" applyBorder="1" applyAlignment="1" applyProtection="1">
      <alignment horizontal="left" vertical="center"/>
    </xf>
    <xf numFmtId="0" fontId="28" fillId="13" borderId="17" xfId="0" applyFont="1" applyFill="1" applyBorder="1" applyAlignment="1" applyProtection="1">
      <alignment horizontal="left" vertical="center"/>
    </xf>
    <xf numFmtId="0" fontId="28" fillId="12" borderId="19" xfId="0" applyFont="1" applyFill="1" applyBorder="1" applyAlignment="1" applyProtection="1">
      <alignment horizontal="left" vertical="center"/>
    </xf>
    <xf numFmtId="0" fontId="28" fillId="12" borderId="17" xfId="0" applyFont="1" applyFill="1" applyBorder="1" applyAlignment="1" applyProtection="1">
      <alignment horizontal="left" vertical="center"/>
    </xf>
    <xf numFmtId="0" fontId="28" fillId="2" borderId="16" xfId="0" applyFont="1" applyFill="1" applyBorder="1" applyAlignment="1" applyProtection="1">
      <alignment horizontal="left" vertical="center"/>
    </xf>
    <xf numFmtId="0" fontId="28" fillId="2" borderId="19" xfId="0" applyFont="1" applyFill="1" applyBorder="1" applyAlignment="1" applyProtection="1">
      <alignment horizontal="left" vertical="center"/>
    </xf>
    <xf numFmtId="0" fontId="28" fillId="2" borderId="17" xfId="0" applyFont="1" applyFill="1" applyBorder="1" applyAlignment="1" applyProtection="1">
      <alignment horizontal="left" vertical="center"/>
    </xf>
    <xf numFmtId="0" fontId="28" fillId="9" borderId="16" xfId="0" applyFont="1" applyFill="1" applyBorder="1" applyAlignment="1" applyProtection="1">
      <alignment horizontal="left" vertical="center"/>
    </xf>
    <xf numFmtId="0" fontId="28" fillId="9" borderId="19" xfId="0" applyFont="1" applyFill="1" applyBorder="1" applyAlignment="1" applyProtection="1">
      <alignment horizontal="left" vertical="center"/>
    </xf>
    <xf numFmtId="0" fontId="28" fillId="9" borderId="17" xfId="0" applyFont="1" applyFill="1" applyBorder="1" applyAlignment="1" applyProtection="1">
      <alignment horizontal="left" vertical="center"/>
    </xf>
    <xf numFmtId="0" fontId="9" fillId="0" borderId="11" xfId="0" applyFont="1" applyFill="1" applyBorder="1" applyAlignment="1" applyProtection="1">
      <alignment horizontal="left" vertical="top" wrapText="1"/>
    </xf>
    <xf numFmtId="0" fontId="9" fillId="4" borderId="25" xfId="0" applyFont="1" applyFill="1" applyBorder="1" applyAlignment="1" applyProtection="1">
      <alignment horizontal="left" vertical="top" wrapText="1"/>
    </xf>
    <xf numFmtId="0" fontId="9" fillId="0" borderId="25" xfId="0" applyFont="1" applyFill="1" applyBorder="1" applyAlignment="1" applyProtection="1">
      <alignment horizontal="left" vertical="top" wrapText="1"/>
    </xf>
    <xf numFmtId="0" fontId="29" fillId="0" borderId="0" xfId="0" applyFont="1" applyBorder="1" applyAlignment="1" applyProtection="1">
      <alignment horizontal="center"/>
    </xf>
    <xf numFmtId="9" fontId="29" fillId="0" borderId="17" xfId="0" applyNumberFormat="1" applyFont="1" applyBorder="1" applyAlignment="1" applyProtection="1">
      <alignment horizontal="center"/>
    </xf>
    <xf numFmtId="0" fontId="10" fillId="0" borderId="44" xfId="0" applyFont="1" applyBorder="1" applyAlignment="1" applyProtection="1">
      <alignment vertical="center" wrapText="1"/>
    </xf>
    <xf numFmtId="0" fontId="9" fillId="0" borderId="34" xfId="0" applyFont="1" applyFill="1" applyBorder="1" applyAlignment="1" applyProtection="1">
      <alignment horizontal="left" vertical="top" wrapText="1"/>
      <protection locked="0"/>
    </xf>
    <xf numFmtId="0" fontId="9" fillId="0" borderId="45" xfId="0" applyFont="1" applyFill="1" applyBorder="1" applyAlignment="1" applyProtection="1">
      <alignment horizontal="left" vertical="top" wrapText="1"/>
      <protection locked="0"/>
    </xf>
    <xf numFmtId="0" fontId="10" fillId="0" borderId="46" xfId="0" applyFont="1" applyFill="1" applyBorder="1" applyAlignment="1" applyProtection="1">
      <alignment horizontal="left" vertical="top" wrapText="1"/>
    </xf>
    <xf numFmtId="0" fontId="8" fillId="11" borderId="31" xfId="0" applyFont="1" applyFill="1" applyBorder="1" applyAlignment="1" applyProtection="1">
      <alignment horizontal="center" vertical="center"/>
    </xf>
    <xf numFmtId="0" fontId="8" fillId="5" borderId="18" xfId="0" applyFont="1" applyFill="1" applyBorder="1" applyAlignment="1" applyProtection="1">
      <alignment horizontal="center" vertical="center"/>
    </xf>
    <xf numFmtId="0" fontId="8" fillId="5" borderId="12" xfId="0" applyFont="1" applyFill="1" applyBorder="1" applyAlignment="1" applyProtection="1">
      <alignment vertical="center"/>
    </xf>
    <xf numFmtId="0" fontId="11" fillId="10" borderId="14" xfId="0" applyFont="1" applyFill="1" applyBorder="1" applyAlignment="1" applyProtection="1">
      <alignment horizontal="left" vertical="center"/>
    </xf>
    <xf numFmtId="0" fontId="11" fillId="10" borderId="16" xfId="0" applyFont="1" applyFill="1" applyBorder="1" applyAlignment="1" applyProtection="1">
      <alignment horizontal="left" vertical="center"/>
    </xf>
    <xf numFmtId="0" fontId="11" fillId="10" borderId="5" xfId="0" applyFont="1" applyFill="1" applyBorder="1" applyAlignment="1" applyProtection="1">
      <alignment horizontal="left" vertical="center"/>
    </xf>
    <xf numFmtId="0" fontId="8" fillId="5" borderId="4" xfId="0" applyFont="1" applyFill="1" applyBorder="1" applyAlignment="1" applyProtection="1">
      <alignment vertical="center"/>
    </xf>
    <xf numFmtId="0" fontId="11" fillId="16" borderId="9" xfId="0" applyFont="1" applyFill="1" applyBorder="1" applyAlignment="1" applyProtection="1">
      <alignment vertical="center" wrapText="1"/>
    </xf>
    <xf numFmtId="0" fontId="8" fillId="16" borderId="4" xfId="0" applyFont="1" applyFill="1" applyBorder="1" applyAlignment="1" applyProtection="1">
      <alignment horizontal="center"/>
    </xf>
    <xf numFmtId="0" fontId="8" fillId="3" borderId="4" xfId="0" applyFont="1" applyFill="1" applyBorder="1" applyAlignment="1" applyProtection="1">
      <alignment horizontal="center"/>
    </xf>
    <xf numFmtId="0" fontId="8" fillId="8" borderId="30" xfId="0" applyFont="1" applyFill="1" applyBorder="1" applyAlignment="1" applyProtection="1">
      <alignment horizontal="center"/>
    </xf>
    <xf numFmtId="0" fontId="21" fillId="14" borderId="2" xfId="0" applyFont="1" applyFill="1" applyBorder="1" applyAlignment="1" applyProtection="1">
      <alignment horizontal="left" vertical="top" wrapText="1"/>
    </xf>
    <xf numFmtId="0" fontId="9" fillId="14" borderId="8" xfId="0" applyFont="1" applyFill="1" applyBorder="1" applyAlignment="1" applyProtection="1">
      <alignment horizontal="left" vertical="top" wrapText="1"/>
      <protection locked="0"/>
    </xf>
    <xf numFmtId="0" fontId="9" fillId="14" borderId="3" xfId="0" applyFont="1" applyFill="1" applyBorder="1" applyAlignment="1" applyProtection="1">
      <alignment horizontal="left" vertical="top" wrapText="1"/>
      <protection locked="0"/>
    </xf>
    <xf numFmtId="0" fontId="30" fillId="3" borderId="4" xfId="0" applyFont="1" applyFill="1" applyBorder="1" applyAlignment="1" applyProtection="1">
      <alignment horizontal="center" vertical="center"/>
    </xf>
    <xf numFmtId="0" fontId="9" fillId="8" borderId="29" xfId="0" applyFont="1" applyFill="1" applyBorder="1" applyAlignment="1" applyProtection="1">
      <alignment horizontal="left" vertical="top" wrapText="1"/>
    </xf>
    <xf numFmtId="0" fontId="14" fillId="16" borderId="9" xfId="0" applyFont="1" applyFill="1" applyBorder="1" applyAlignment="1" applyProtection="1">
      <alignment horizontal="center" vertical="center"/>
    </xf>
    <xf numFmtId="0" fontId="23" fillId="16" borderId="2" xfId="0" applyFont="1" applyFill="1" applyBorder="1" applyAlignment="1" applyProtection="1">
      <alignment vertical="top" wrapText="1"/>
    </xf>
    <xf numFmtId="0" fontId="9" fillId="16" borderId="2" xfId="0" applyFont="1" applyFill="1" applyBorder="1" applyAlignment="1" applyProtection="1">
      <alignment horizontal="left" vertical="top" wrapText="1"/>
      <protection locked="0"/>
    </xf>
    <xf numFmtId="0" fontId="9" fillId="16" borderId="1" xfId="0" applyFont="1" applyFill="1" applyBorder="1" applyAlignment="1" applyProtection="1">
      <alignment horizontal="left" vertical="top" wrapText="1"/>
      <protection locked="0"/>
    </xf>
    <xf numFmtId="0" fontId="9" fillId="8" borderId="22" xfId="0" applyFont="1" applyFill="1" applyBorder="1" applyAlignment="1" applyProtection="1">
      <alignment horizontal="left" vertical="top" wrapText="1"/>
    </xf>
    <xf numFmtId="0" fontId="22" fillId="0" borderId="2" xfId="0" applyFont="1" applyBorder="1" applyAlignment="1" applyProtection="1">
      <alignment vertical="top" wrapText="1"/>
    </xf>
    <xf numFmtId="0" fontId="9" fillId="14" borderId="2" xfId="0" applyFont="1" applyFill="1" applyBorder="1" applyAlignment="1" applyProtection="1">
      <alignment horizontal="left" vertical="top" wrapText="1"/>
      <protection locked="0"/>
    </xf>
    <xf numFmtId="0" fontId="9" fillId="14" borderId="1" xfId="0" applyFont="1" applyFill="1" applyBorder="1" applyAlignment="1" applyProtection="1">
      <alignment horizontal="left" vertical="top" wrapText="1"/>
      <protection locked="0"/>
    </xf>
    <xf numFmtId="0" fontId="17" fillId="16" borderId="2" xfId="0" applyFont="1" applyFill="1" applyBorder="1" applyAlignment="1" applyProtection="1">
      <alignment vertical="top" wrapText="1"/>
    </xf>
    <xf numFmtId="0" fontId="23" fillId="0" borderId="2" xfId="0" applyFont="1" applyBorder="1" applyAlignment="1" applyProtection="1">
      <alignment vertical="top" wrapText="1"/>
    </xf>
    <xf numFmtId="0" fontId="22" fillId="16" borderId="2" xfId="0" applyFont="1" applyFill="1" applyBorder="1" applyAlignment="1" applyProtection="1">
      <alignment vertical="top" wrapText="1"/>
    </xf>
    <xf numFmtId="0" fontId="21" fillId="0" borderId="2" xfId="0" applyFont="1" applyFill="1" applyBorder="1" applyAlignment="1" applyProtection="1">
      <alignment vertical="top" wrapText="1"/>
    </xf>
    <xf numFmtId="0" fontId="24" fillId="16" borderId="2" xfId="0" applyFont="1" applyFill="1" applyBorder="1" applyAlignment="1" applyProtection="1">
      <alignment vertical="top" wrapText="1"/>
    </xf>
    <xf numFmtId="0" fontId="24" fillId="0" borderId="2" xfId="0" applyFont="1" applyFill="1" applyBorder="1" applyAlignment="1" applyProtection="1">
      <alignment vertical="top" wrapText="1"/>
    </xf>
    <xf numFmtId="0" fontId="22" fillId="0" borderId="2" xfId="0" applyFont="1" applyFill="1" applyBorder="1" applyAlignment="1" applyProtection="1">
      <alignment vertical="top" wrapText="1"/>
    </xf>
    <xf numFmtId="0" fontId="24" fillId="15" borderId="2" xfId="0" applyFont="1" applyFill="1" applyBorder="1" applyAlignment="1" applyProtection="1">
      <alignment vertical="top" wrapText="1"/>
    </xf>
    <xf numFmtId="0" fontId="26" fillId="15" borderId="2" xfId="0" applyFont="1" applyFill="1" applyBorder="1" applyAlignment="1" applyProtection="1">
      <alignment vertical="top" wrapText="1"/>
    </xf>
    <xf numFmtId="0" fontId="9" fillId="14" borderId="10" xfId="0" applyFont="1" applyFill="1" applyBorder="1" applyAlignment="1" applyProtection="1">
      <alignment horizontal="left" vertical="top" wrapText="1"/>
      <protection locked="0"/>
    </xf>
    <xf numFmtId="0" fontId="9" fillId="14" borderId="27" xfId="0" applyFont="1" applyFill="1" applyBorder="1" applyAlignment="1" applyProtection="1">
      <alignment horizontal="left" vertical="top" wrapText="1"/>
      <protection locked="0"/>
    </xf>
    <xf numFmtId="0" fontId="9" fillId="8" borderId="28" xfId="0" applyFont="1" applyFill="1" applyBorder="1" applyAlignment="1" applyProtection="1">
      <alignment horizontal="left" vertical="top" wrapText="1"/>
    </xf>
    <xf numFmtId="0" fontId="21" fillId="16" borderId="2" xfId="0" applyFont="1" applyFill="1" applyBorder="1" applyAlignment="1" applyProtection="1">
      <alignment vertical="top" wrapText="1"/>
    </xf>
    <xf numFmtId="0" fontId="9" fillId="16" borderId="10" xfId="0" applyFont="1" applyFill="1" applyBorder="1" applyAlignment="1" applyProtection="1">
      <alignment horizontal="left" vertical="top" wrapText="1"/>
      <protection locked="0"/>
    </xf>
    <xf numFmtId="0" fontId="9" fillId="16" borderId="27" xfId="0" applyFont="1" applyFill="1" applyBorder="1" applyAlignment="1" applyProtection="1">
      <alignment horizontal="left" vertical="top" wrapText="1"/>
      <protection locked="0"/>
    </xf>
    <xf numFmtId="0" fontId="24" fillId="0" borderId="35" xfId="0" applyFont="1" applyFill="1" applyBorder="1" applyAlignment="1" applyProtection="1">
      <alignment vertical="top" wrapText="1"/>
    </xf>
    <xf numFmtId="0" fontId="9" fillId="14" borderId="35" xfId="0" applyFont="1" applyFill="1" applyBorder="1" applyAlignment="1" applyProtection="1">
      <alignment horizontal="left" vertical="top" wrapText="1"/>
      <protection locked="0"/>
    </xf>
    <xf numFmtId="0" fontId="9" fillId="14" borderId="34" xfId="0" applyFont="1" applyFill="1" applyBorder="1" applyAlignment="1" applyProtection="1">
      <alignment horizontal="left" vertical="top" wrapText="1"/>
      <protection locked="0"/>
    </xf>
    <xf numFmtId="0" fontId="9" fillId="8" borderId="36" xfId="0" applyFont="1" applyFill="1" applyBorder="1" applyAlignment="1" applyProtection="1">
      <alignment horizontal="left" vertical="top" wrapText="1"/>
    </xf>
    <xf numFmtId="0" fontId="18" fillId="0" borderId="18"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29" fillId="0" borderId="0" xfId="0" applyFont="1" applyFill="1" applyBorder="1" applyAlignment="1" applyProtection="1">
      <alignment horizontal="center"/>
    </xf>
    <xf numFmtId="0" fontId="5" fillId="0" borderId="7" xfId="0" applyFont="1" applyBorder="1" applyProtection="1"/>
    <xf numFmtId="0" fontId="5" fillId="0" borderId="15" xfId="0" applyFont="1" applyBorder="1" applyProtection="1"/>
    <xf numFmtId="0" fontId="5" fillId="0" borderId="17" xfId="0" applyFont="1" applyFill="1" applyBorder="1" applyProtection="1"/>
    <xf numFmtId="0" fontId="5" fillId="0" borderId="17" xfId="0" applyFont="1" applyBorder="1" applyProtection="1"/>
    <xf numFmtId="10" fontId="29" fillId="0" borderId="17" xfId="0" applyNumberFormat="1" applyFont="1" applyFill="1" applyBorder="1" applyAlignment="1" applyProtection="1">
      <alignment horizontal="center"/>
    </xf>
    <xf numFmtId="0" fontId="5" fillId="0" borderId="6" xfId="0" applyFont="1" applyBorder="1" applyProtection="1"/>
    <xf numFmtId="0" fontId="31" fillId="0" borderId="0" xfId="0" applyFont="1"/>
    <xf numFmtId="0" fontId="8" fillId="4" borderId="20" xfId="0" applyFont="1" applyFill="1" applyBorder="1" applyAlignment="1" applyProtection="1">
      <alignment horizontal="center" vertical="center" wrapText="1"/>
    </xf>
    <xf numFmtId="0" fontId="8" fillId="4" borderId="21" xfId="0" applyFont="1" applyFill="1" applyBorder="1" applyAlignment="1" applyProtection="1">
      <alignment horizontal="center" vertical="center" wrapText="1"/>
    </xf>
    <xf numFmtId="0" fontId="8" fillId="4" borderId="18" xfId="0" applyFont="1" applyFill="1" applyBorder="1" applyAlignment="1" applyProtection="1">
      <alignment horizontal="center" vertical="center" wrapText="1"/>
    </xf>
    <xf numFmtId="0" fontId="8" fillId="4" borderId="7" xfId="0" applyFont="1" applyFill="1" applyBorder="1" applyAlignment="1" applyProtection="1">
      <alignment horizontal="center" vertical="center" wrapText="1"/>
    </xf>
    <xf numFmtId="0" fontId="8" fillId="4" borderId="15"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14" xfId="0" applyFont="1" applyFill="1" applyBorder="1" applyAlignment="1" applyProtection="1">
      <alignment horizontal="left" vertical="center" wrapText="1"/>
    </xf>
    <xf numFmtId="0" fontId="8" fillId="4" borderId="5" xfId="0" applyFont="1" applyFill="1" applyBorder="1" applyAlignment="1" applyProtection="1">
      <alignment horizontal="left" vertical="center" wrapText="1"/>
    </xf>
    <xf numFmtId="0" fontId="12" fillId="11" borderId="14" xfId="0" applyFont="1" applyFill="1" applyBorder="1" applyAlignment="1" applyProtection="1">
      <alignment horizontal="center" vertical="center" wrapText="1"/>
    </xf>
    <xf numFmtId="0" fontId="12" fillId="11" borderId="16" xfId="0" applyFont="1" applyFill="1" applyBorder="1" applyAlignment="1" applyProtection="1">
      <alignment horizontal="center" vertical="center" wrapText="1"/>
    </xf>
    <xf numFmtId="0" fontId="12" fillId="11" borderId="5" xfId="0" applyFont="1" applyFill="1" applyBorder="1" applyAlignment="1" applyProtection="1">
      <alignment horizontal="center" vertical="center" wrapText="1"/>
    </xf>
    <xf numFmtId="0" fontId="8" fillId="0" borderId="14" xfId="0" applyFont="1" applyFill="1" applyBorder="1" applyAlignment="1" applyProtection="1">
      <alignment horizontal="center" vertical="center" wrapText="1"/>
    </xf>
    <xf numFmtId="0" fontId="8" fillId="0" borderId="16"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6" borderId="20" xfId="0" applyFont="1" applyFill="1" applyBorder="1" applyAlignment="1" applyProtection="1">
      <alignment horizontal="center" vertical="center" wrapText="1"/>
    </xf>
    <xf numFmtId="0" fontId="8" fillId="6" borderId="19" xfId="0" applyFont="1" applyFill="1" applyBorder="1" applyAlignment="1" applyProtection="1">
      <alignment horizontal="center" vertical="center" wrapText="1"/>
    </xf>
    <xf numFmtId="0" fontId="8" fillId="6" borderId="21" xfId="0" applyFont="1" applyFill="1" applyBorder="1" applyAlignment="1" applyProtection="1">
      <alignment horizontal="center" vertical="center" wrapText="1"/>
    </xf>
    <xf numFmtId="0" fontId="8" fillId="7" borderId="14" xfId="0" applyFont="1" applyFill="1" applyBorder="1" applyAlignment="1" applyProtection="1">
      <alignment horizontal="center" vertical="center"/>
    </xf>
    <xf numFmtId="0" fontId="8" fillId="7" borderId="16" xfId="0" applyFont="1" applyFill="1" applyBorder="1" applyAlignment="1" applyProtection="1">
      <alignment horizontal="center" vertical="center"/>
    </xf>
    <xf numFmtId="0" fontId="8" fillId="7" borderId="5" xfId="0" applyFont="1" applyFill="1" applyBorder="1" applyAlignment="1" applyProtection="1">
      <alignment horizontal="center" vertical="center"/>
    </xf>
    <xf numFmtId="0" fontId="19" fillId="10" borderId="14" xfId="0" applyFont="1" applyFill="1" applyBorder="1" applyAlignment="1" applyProtection="1">
      <alignment vertical="center"/>
    </xf>
    <xf numFmtId="0" fontId="19" fillId="10" borderId="16" xfId="0" applyFont="1" applyFill="1" applyBorder="1" applyAlignment="1" applyProtection="1">
      <alignment vertical="center"/>
    </xf>
    <xf numFmtId="0" fontId="19" fillId="10" borderId="5" xfId="0" applyFont="1" applyFill="1" applyBorder="1" applyAlignment="1" applyProtection="1">
      <alignment vertical="center"/>
    </xf>
    <xf numFmtId="0" fontId="20" fillId="10" borderId="14" xfId="0" applyFont="1" applyFill="1" applyBorder="1" applyAlignment="1" applyProtection="1">
      <alignment vertical="top" wrapText="1"/>
    </xf>
    <xf numFmtId="0" fontId="20" fillId="10" borderId="16" xfId="0" applyFont="1" applyFill="1" applyBorder="1" applyAlignment="1" applyProtection="1">
      <alignment vertical="top"/>
    </xf>
    <xf numFmtId="0" fontId="20" fillId="10" borderId="5" xfId="0" applyFont="1" applyFill="1" applyBorder="1" applyAlignment="1" applyProtection="1">
      <alignment vertical="top"/>
    </xf>
    <xf numFmtId="0" fontId="20" fillId="10" borderId="20" xfId="0" applyFont="1" applyFill="1" applyBorder="1" applyAlignment="1" applyProtection="1">
      <alignment vertical="top" wrapText="1"/>
    </xf>
    <xf numFmtId="0" fontId="20" fillId="10" borderId="19" xfId="0" applyFont="1" applyFill="1" applyBorder="1" applyAlignment="1" applyProtection="1">
      <alignment vertical="top"/>
    </xf>
    <xf numFmtId="0" fontId="20" fillId="10" borderId="21" xfId="0" applyFont="1" applyFill="1" applyBorder="1" applyAlignment="1" applyProtection="1">
      <alignment vertical="top"/>
    </xf>
    <xf numFmtId="0" fontId="10" fillId="13" borderId="14" xfId="0" applyFont="1" applyFill="1" applyBorder="1" applyAlignment="1" applyProtection="1">
      <alignment horizontal="left" vertical="top"/>
    </xf>
    <xf numFmtId="0" fontId="10" fillId="13" borderId="16" xfId="0" applyFont="1" applyFill="1" applyBorder="1" applyAlignment="1" applyProtection="1">
      <alignment horizontal="left" vertical="top"/>
    </xf>
    <xf numFmtId="0" fontId="10" fillId="13" borderId="5" xfId="0" applyFont="1" applyFill="1" applyBorder="1" applyAlignment="1" applyProtection="1">
      <alignment horizontal="left" vertical="top"/>
    </xf>
    <xf numFmtId="0" fontId="8" fillId="10" borderId="24" xfId="0" applyFont="1" applyFill="1" applyBorder="1" applyAlignment="1" applyProtection="1">
      <alignment wrapText="1"/>
    </xf>
    <xf numFmtId="0" fontId="8" fillId="10" borderId="16" xfId="0" applyFont="1" applyFill="1" applyBorder="1" applyAlignment="1" applyProtection="1">
      <alignment wrapText="1"/>
    </xf>
    <xf numFmtId="0" fontId="8" fillId="10" borderId="5" xfId="0" applyFont="1" applyFill="1" applyBorder="1" applyAlignment="1" applyProtection="1">
      <alignment wrapText="1"/>
    </xf>
    <xf numFmtId="0" fontId="11" fillId="8" borderId="31" xfId="0" applyFont="1" applyFill="1" applyBorder="1" applyAlignment="1" applyProtection="1">
      <alignment vertical="top" wrapText="1"/>
    </xf>
    <xf numFmtId="0" fontId="11" fillId="8" borderId="32" xfId="0" applyFont="1" applyFill="1" applyBorder="1" applyAlignment="1" applyProtection="1">
      <alignment vertical="top" wrapText="1"/>
    </xf>
    <xf numFmtId="0" fontId="11" fillId="8" borderId="33" xfId="0" applyFont="1" applyFill="1" applyBorder="1" applyAlignment="1" applyProtection="1">
      <alignment vertical="top" wrapText="1"/>
    </xf>
    <xf numFmtId="0" fontId="11" fillId="11" borderId="31" xfId="0" applyFont="1" applyFill="1" applyBorder="1" applyAlignment="1" applyProtection="1">
      <alignment vertical="top" wrapText="1"/>
    </xf>
    <xf numFmtId="0" fontId="11" fillId="11" borderId="32" xfId="0" applyFont="1" applyFill="1" applyBorder="1" applyAlignment="1" applyProtection="1">
      <alignment vertical="top" wrapText="1"/>
    </xf>
    <xf numFmtId="0" fontId="11" fillId="11" borderId="33" xfId="0" applyFont="1" applyFill="1" applyBorder="1" applyAlignment="1" applyProtection="1">
      <alignment vertical="top" wrapText="1"/>
    </xf>
  </cellXfs>
  <cellStyles count="75">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106680</xdr:rowOff>
    </xdr:from>
    <xdr:to>
      <xdr:col>0</xdr:col>
      <xdr:colOff>2672063</xdr:colOff>
      <xdr:row>0</xdr:row>
      <xdr:rowOff>838200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106680"/>
          <a:ext cx="2557763" cy="731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1504950</xdr:colOff>
      <xdr:row>32</xdr:row>
      <xdr:rowOff>0</xdr:rowOff>
    </xdr:from>
    <xdr:ext cx="184731" cy="264560"/>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7267575" y="1965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20Support%20and%20Student%20Transportation%20Division\Instructional%20Material\2017%20Adoption\96_Rubrics\scienceexample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ec1 NM Standards&amp; Benchmarks"/>
      <sheetName val="Sec 2 Other Relivent Criteria"/>
      <sheetName val="Sheet2"/>
      <sheetName val="Sheet 1"/>
    </sheetNames>
    <sheetDataSet>
      <sheetData sheetId="0"/>
      <sheetData sheetId="1"/>
      <sheetData sheetId="2"/>
      <sheetData sheetId="3">
        <row r="1">
          <cell r="A1">
            <v>3</v>
          </cell>
          <cell r="C1" t="str">
            <v>YES</v>
          </cell>
        </row>
        <row r="2">
          <cell r="A2">
            <v>2</v>
          </cell>
          <cell r="C2" t="str">
            <v>NO</v>
          </cell>
        </row>
        <row r="3">
          <cell r="A3">
            <v>1</v>
          </cell>
        </row>
        <row r="4">
          <cell r="A4">
            <v>0</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23"/>
  <sheetViews>
    <sheetView workbookViewId="0">
      <selection activeCell="D5" sqref="D5"/>
    </sheetView>
  </sheetViews>
  <sheetFormatPr defaultColWidth="8.85546875" defaultRowHeight="15" x14ac:dyDescent="0.25"/>
  <cols>
    <col min="1" max="1" width="40.7109375" customWidth="1"/>
    <col min="2" max="3" width="44.7109375" customWidth="1"/>
    <col min="4" max="4" width="36.7109375" customWidth="1"/>
  </cols>
  <sheetData>
    <row r="1" spans="1:4" ht="72" customHeight="1" thickBot="1" x14ac:dyDescent="0.3">
      <c r="A1" s="46"/>
      <c r="B1" s="210" t="s">
        <v>160</v>
      </c>
      <c r="C1" s="211"/>
      <c r="D1" s="212"/>
    </row>
    <row r="2" spans="1:4" ht="16.5" thickBot="1" x14ac:dyDescent="0.3">
      <c r="A2" s="219" t="s">
        <v>16</v>
      </c>
      <c r="B2" s="220"/>
      <c r="C2" s="220"/>
      <c r="D2" s="221"/>
    </row>
    <row r="3" spans="1:4" ht="30.75" thickBot="1" x14ac:dyDescent="0.3">
      <c r="A3" s="47" t="s">
        <v>17</v>
      </c>
      <c r="B3" s="43" t="s">
        <v>382</v>
      </c>
      <c r="C3" s="48" t="s">
        <v>18</v>
      </c>
      <c r="D3" s="44" t="s">
        <v>177</v>
      </c>
    </row>
    <row r="4" spans="1:4" ht="16.5" thickBot="1" x14ac:dyDescent="0.3">
      <c r="A4" s="49" t="s">
        <v>7</v>
      </c>
      <c r="B4" s="43" t="s">
        <v>176</v>
      </c>
      <c r="C4" s="48" t="s">
        <v>19</v>
      </c>
      <c r="D4" s="45" t="s">
        <v>384</v>
      </c>
    </row>
    <row r="5" spans="1:4" ht="16.5" thickBot="1" x14ac:dyDescent="0.3">
      <c r="A5" s="47" t="s">
        <v>8</v>
      </c>
      <c r="B5" s="43" t="s">
        <v>176</v>
      </c>
      <c r="C5" s="48" t="s">
        <v>20</v>
      </c>
      <c r="D5" s="45" t="s">
        <v>385</v>
      </c>
    </row>
    <row r="6" spans="1:4" ht="16.5" thickBot="1" x14ac:dyDescent="0.3">
      <c r="A6" s="47" t="s">
        <v>21</v>
      </c>
      <c r="B6" s="43" t="s">
        <v>383</v>
      </c>
      <c r="C6" s="50" t="s">
        <v>22</v>
      </c>
      <c r="D6" s="45" t="s">
        <v>383</v>
      </c>
    </row>
    <row r="7" spans="1:4" ht="16.5" thickBot="1" x14ac:dyDescent="0.3">
      <c r="A7" s="213" t="s">
        <v>23</v>
      </c>
      <c r="B7" s="214"/>
      <c r="C7" s="214"/>
      <c r="D7" s="215"/>
    </row>
    <row r="8" spans="1:4" ht="16.5" thickBot="1" x14ac:dyDescent="0.3">
      <c r="A8" s="51" t="s">
        <v>24</v>
      </c>
      <c r="B8" s="52"/>
      <c r="C8" s="53" t="s">
        <v>25</v>
      </c>
      <c r="D8" s="54"/>
    </row>
    <row r="9" spans="1:4" ht="16.5" thickBot="1" x14ac:dyDescent="0.3">
      <c r="A9" s="55" t="s">
        <v>9</v>
      </c>
      <c r="B9" s="56" t="s">
        <v>10</v>
      </c>
      <c r="C9" s="56" t="s">
        <v>26</v>
      </c>
      <c r="D9" s="56" t="s">
        <v>27</v>
      </c>
    </row>
    <row r="10" spans="1:4" ht="16.5" thickBot="1" x14ac:dyDescent="0.3">
      <c r="A10" s="57" t="s">
        <v>11</v>
      </c>
      <c r="B10" s="58">
        <f>'Section 1'!F109</f>
        <v>0</v>
      </c>
      <c r="C10" s="56">
        <v>135</v>
      </c>
      <c r="D10" s="56"/>
    </row>
    <row r="11" spans="1:4" ht="16.5" thickBot="1" x14ac:dyDescent="0.3">
      <c r="A11" s="57" t="s">
        <v>12</v>
      </c>
      <c r="B11" s="59">
        <f>'Section 2'!F33</f>
        <v>0</v>
      </c>
      <c r="C11" s="56">
        <v>81</v>
      </c>
      <c r="D11" s="56"/>
    </row>
    <row r="12" spans="1:4" ht="16.5" thickBot="1" x14ac:dyDescent="0.3">
      <c r="A12" s="57" t="s">
        <v>13</v>
      </c>
      <c r="B12" s="60">
        <f>B10+B11</f>
        <v>0</v>
      </c>
      <c r="C12" s="61">
        <f>SUM(C10:C11)</f>
        <v>216</v>
      </c>
      <c r="D12" s="61"/>
    </row>
    <row r="13" spans="1:4" ht="16.5" thickBot="1" x14ac:dyDescent="0.3">
      <c r="A13" s="57" t="s">
        <v>14</v>
      </c>
      <c r="B13" s="62">
        <f>B12/C12</f>
        <v>0</v>
      </c>
      <c r="C13" s="63"/>
      <c r="D13" s="64"/>
    </row>
    <row r="14" spans="1:4" ht="16.5" thickBot="1" x14ac:dyDescent="0.3">
      <c r="A14" s="216" t="s">
        <v>28</v>
      </c>
      <c r="B14" s="217"/>
      <c r="C14" s="217"/>
      <c r="D14" s="218"/>
    </row>
    <row r="15" spans="1:4" ht="16.5" thickBot="1" x14ac:dyDescent="0.3">
      <c r="A15" s="65" t="s">
        <v>29</v>
      </c>
      <c r="B15" s="66"/>
      <c r="C15" s="208" t="s">
        <v>30</v>
      </c>
      <c r="D15" s="209"/>
    </row>
    <row r="16" spans="1:4" ht="16.5" thickBot="1" x14ac:dyDescent="0.3">
      <c r="A16" s="65" t="s">
        <v>31</v>
      </c>
      <c r="B16" s="66"/>
      <c r="C16" s="202"/>
      <c r="D16" s="203"/>
    </row>
    <row r="17" spans="1:4" ht="16.5" thickBot="1" x14ac:dyDescent="0.3">
      <c r="A17" s="67" t="s">
        <v>32</v>
      </c>
      <c r="B17" s="66"/>
      <c r="C17" s="204"/>
      <c r="D17" s="205"/>
    </row>
    <row r="18" spans="1:4" ht="16.5" thickBot="1" x14ac:dyDescent="0.3">
      <c r="A18" s="65" t="s">
        <v>31</v>
      </c>
      <c r="B18" s="68"/>
      <c r="C18" s="206"/>
      <c r="D18" s="207"/>
    </row>
    <row r="23" spans="1:4" ht="18.75" x14ac:dyDescent="0.3">
      <c r="B23" s="201"/>
    </row>
  </sheetData>
  <sheetProtection password="FA40" sheet="1" objects="1" scenarios="1" selectLockedCells="1"/>
  <mergeCells count="6">
    <mergeCell ref="C16:D18"/>
    <mergeCell ref="C15:D15"/>
    <mergeCell ref="B1:D1"/>
    <mergeCell ref="A7:D7"/>
    <mergeCell ref="A14:D14"/>
    <mergeCell ref="A2:D2"/>
  </mergeCells>
  <printOptions horizontalCentered="1" verticalCentered="1"/>
  <pageMargins left="0.2" right="0.2" top="0.25" bottom="0.25" header="0.3" footer="0.3"/>
  <pageSetup scale="81"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Sheet1!$A$1:$A$2</xm:f>
          </x14:formula1>
          <xm:sqref>B15 B17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110"/>
  <sheetViews>
    <sheetView topLeftCell="A36" zoomScaleNormal="100" workbookViewId="0">
      <selection activeCell="D69" sqref="D69"/>
    </sheetView>
  </sheetViews>
  <sheetFormatPr defaultColWidth="8.85546875" defaultRowHeight="15" x14ac:dyDescent="0.25"/>
  <cols>
    <col min="1" max="1" width="10.7109375" style="6" customWidth="1"/>
    <col min="2" max="2" width="75.7109375" style="1" customWidth="1"/>
    <col min="3" max="5" width="24.7109375" style="6" customWidth="1"/>
    <col min="6" max="6" width="12.7109375" style="6" customWidth="1"/>
    <col min="7" max="7" width="24.7109375" style="6" customWidth="1"/>
    <col min="8" max="11" width="8.85546875" style="7"/>
  </cols>
  <sheetData>
    <row r="1" spans="1:11" s="4" customFormat="1" ht="16.5" thickBot="1" x14ac:dyDescent="0.3">
      <c r="A1" s="69" t="s">
        <v>33</v>
      </c>
      <c r="B1" s="222" t="s">
        <v>34</v>
      </c>
      <c r="C1" s="223"/>
      <c r="D1" s="223"/>
      <c r="E1" s="223"/>
      <c r="F1" s="223"/>
      <c r="G1" s="224"/>
      <c r="H1" s="7"/>
      <c r="I1" s="7"/>
      <c r="J1" s="7"/>
      <c r="K1" s="7"/>
    </row>
    <row r="2" spans="1:11" s="4" customFormat="1" ht="60" customHeight="1" thickBot="1" x14ac:dyDescent="0.3">
      <c r="A2" s="70"/>
      <c r="B2" s="225" t="s">
        <v>44</v>
      </c>
      <c r="C2" s="226"/>
      <c r="D2" s="226"/>
      <c r="E2" s="226"/>
      <c r="F2" s="226"/>
      <c r="G2" s="227"/>
      <c r="H2" s="7"/>
      <c r="I2" s="7"/>
      <c r="J2" s="7"/>
      <c r="K2" s="7"/>
    </row>
    <row r="3" spans="1:11" s="4" customFormat="1" ht="75" customHeight="1" thickBot="1" x14ac:dyDescent="0.3">
      <c r="A3" s="71"/>
      <c r="B3" s="228" t="s">
        <v>35</v>
      </c>
      <c r="C3" s="229"/>
      <c r="D3" s="229"/>
      <c r="E3" s="229"/>
      <c r="F3" s="229"/>
      <c r="G3" s="230"/>
      <c r="H3" s="7"/>
      <c r="I3" s="7"/>
      <c r="J3" s="7"/>
      <c r="K3" s="7"/>
    </row>
    <row r="4" spans="1:11" s="11" customFormat="1" ht="36.75" thickBot="1" x14ac:dyDescent="0.3">
      <c r="A4" s="9"/>
      <c r="B4" s="42"/>
      <c r="C4" s="72" t="s">
        <v>40</v>
      </c>
      <c r="D4" s="72" t="s">
        <v>41</v>
      </c>
      <c r="E4" s="72" t="s">
        <v>42</v>
      </c>
      <c r="F4" s="73" t="s">
        <v>5</v>
      </c>
      <c r="G4" s="74" t="s">
        <v>15</v>
      </c>
      <c r="H4" s="10"/>
      <c r="I4" s="10"/>
      <c r="J4" s="10"/>
      <c r="K4" s="10"/>
    </row>
    <row r="5" spans="1:11" s="11" customFormat="1" ht="24.95" customHeight="1" thickBot="1" x14ac:dyDescent="0.3">
      <c r="A5" s="9"/>
      <c r="B5" s="231" t="s">
        <v>58</v>
      </c>
      <c r="C5" s="232"/>
      <c r="D5" s="232"/>
      <c r="E5" s="232"/>
      <c r="F5" s="232"/>
      <c r="G5" s="233"/>
      <c r="H5" s="10"/>
      <c r="I5" s="10"/>
      <c r="J5" s="10"/>
      <c r="K5" s="10"/>
    </row>
    <row r="6" spans="1:11" s="11" customFormat="1" ht="24.95" customHeight="1" thickBot="1" x14ac:dyDescent="0.3">
      <c r="A6" s="12"/>
      <c r="B6" s="40" t="s">
        <v>45</v>
      </c>
      <c r="C6" s="75"/>
      <c r="D6" s="75"/>
      <c r="E6" s="75"/>
      <c r="F6" s="75"/>
      <c r="G6" s="76"/>
      <c r="H6" s="10"/>
      <c r="I6" s="10"/>
      <c r="J6" s="10"/>
      <c r="K6" s="10"/>
    </row>
    <row r="7" spans="1:11" s="11" customFormat="1" ht="24.95" customHeight="1" x14ac:dyDescent="0.25">
      <c r="A7" s="13"/>
      <c r="B7" s="40" t="s">
        <v>162</v>
      </c>
      <c r="C7" s="75"/>
      <c r="D7" s="75"/>
      <c r="E7" s="75"/>
      <c r="F7" s="75"/>
      <c r="G7" s="76"/>
      <c r="H7" s="10"/>
      <c r="I7" s="10"/>
      <c r="J7" s="10"/>
      <c r="K7" s="10"/>
    </row>
    <row r="8" spans="1:11" s="11" customFormat="1" ht="24.95" customHeight="1" thickBot="1" x14ac:dyDescent="0.3">
      <c r="A8" s="13"/>
      <c r="B8" s="41" t="s">
        <v>57</v>
      </c>
      <c r="C8" s="77"/>
      <c r="D8" s="77"/>
      <c r="E8" s="77"/>
      <c r="F8" s="77"/>
      <c r="G8" s="78"/>
      <c r="H8" s="10"/>
      <c r="I8" s="10"/>
      <c r="J8" s="10"/>
      <c r="K8" s="10"/>
    </row>
    <row r="9" spans="1:11" s="5" customFormat="1" ht="45.75" thickBot="1" x14ac:dyDescent="0.3">
      <c r="A9" s="25">
        <v>1</v>
      </c>
      <c r="B9" s="20" t="s">
        <v>88</v>
      </c>
      <c r="C9" s="92" t="s">
        <v>264</v>
      </c>
      <c r="D9" s="93" t="s">
        <v>275</v>
      </c>
      <c r="E9" s="93" t="s">
        <v>299</v>
      </c>
      <c r="F9" s="127"/>
      <c r="G9" s="140"/>
      <c r="H9" s="8"/>
      <c r="I9" s="8"/>
      <c r="J9" s="8"/>
      <c r="K9" s="8"/>
    </row>
    <row r="10" spans="1:11" s="5" customFormat="1" ht="45.75" thickBot="1" x14ac:dyDescent="0.3">
      <c r="A10" s="26">
        <v>2</v>
      </c>
      <c r="B10" s="21" t="s">
        <v>89</v>
      </c>
      <c r="C10" s="94" t="s">
        <v>281</v>
      </c>
      <c r="D10" s="94" t="s">
        <v>192</v>
      </c>
      <c r="E10" s="95" t="s">
        <v>342</v>
      </c>
      <c r="F10" s="128"/>
      <c r="G10" s="141"/>
      <c r="H10" s="8"/>
      <c r="I10" s="8"/>
      <c r="J10" s="8"/>
      <c r="K10" s="8"/>
    </row>
    <row r="11" spans="1:11" s="5" customFormat="1" ht="60.75" thickBot="1" x14ac:dyDescent="0.3">
      <c r="A11" s="27">
        <v>3</v>
      </c>
      <c r="B11" s="22" t="s">
        <v>90</v>
      </c>
      <c r="C11" s="96" t="s">
        <v>222</v>
      </c>
      <c r="D11" s="96" t="s">
        <v>295</v>
      </c>
      <c r="E11" s="97" t="s">
        <v>231</v>
      </c>
      <c r="F11" s="128"/>
      <c r="G11" s="142"/>
      <c r="H11" s="8"/>
      <c r="I11" s="8"/>
      <c r="J11" s="8"/>
      <c r="K11" s="8"/>
    </row>
    <row r="12" spans="1:11" s="5" customFormat="1" ht="24.95" customHeight="1" thickBot="1" x14ac:dyDescent="0.3">
      <c r="A12" s="17"/>
      <c r="B12" s="39" t="s">
        <v>58</v>
      </c>
      <c r="C12" s="79"/>
      <c r="D12" s="79"/>
      <c r="E12" s="79"/>
      <c r="F12" s="129"/>
      <c r="G12" s="80"/>
      <c r="H12" s="8"/>
      <c r="I12" s="8"/>
      <c r="J12" s="8"/>
      <c r="K12" s="8"/>
    </row>
    <row r="13" spans="1:11" s="5" customFormat="1" ht="24.95" customHeight="1" thickBot="1" x14ac:dyDescent="0.3">
      <c r="A13" s="14"/>
      <c r="B13" s="40" t="s">
        <v>46</v>
      </c>
      <c r="C13" s="81"/>
      <c r="D13" s="81"/>
      <c r="E13" s="81"/>
      <c r="F13" s="130"/>
      <c r="G13" s="82"/>
      <c r="H13" s="8"/>
      <c r="I13" s="8"/>
      <c r="J13" s="8"/>
      <c r="K13" s="8"/>
    </row>
    <row r="14" spans="1:11" s="5" customFormat="1" ht="24.95" customHeight="1" x14ac:dyDescent="0.25">
      <c r="A14" s="14"/>
      <c r="B14" s="40" t="s">
        <v>163</v>
      </c>
      <c r="C14" s="75"/>
      <c r="D14" s="75"/>
      <c r="E14" s="75"/>
      <c r="F14" s="130"/>
      <c r="G14" s="82"/>
      <c r="H14" s="8"/>
      <c r="I14" s="8"/>
      <c r="J14" s="8"/>
      <c r="K14" s="8"/>
    </row>
    <row r="15" spans="1:11" s="5" customFormat="1" ht="24.95" customHeight="1" thickBot="1" x14ac:dyDescent="0.3">
      <c r="A15" s="14"/>
      <c r="B15" s="41" t="s">
        <v>59</v>
      </c>
      <c r="C15" s="77"/>
      <c r="D15" s="77"/>
      <c r="E15" s="77"/>
      <c r="F15" s="131"/>
      <c r="G15" s="83"/>
      <c r="H15" s="8"/>
      <c r="I15" s="8"/>
      <c r="J15" s="8"/>
      <c r="K15" s="8"/>
    </row>
    <row r="16" spans="1:11" s="5" customFormat="1" ht="75.75" thickBot="1" x14ac:dyDescent="0.3">
      <c r="A16" s="25">
        <v>4</v>
      </c>
      <c r="B16" s="20" t="s">
        <v>91</v>
      </c>
      <c r="C16" s="92" t="s">
        <v>211</v>
      </c>
      <c r="D16" s="93" t="s">
        <v>230</v>
      </c>
      <c r="E16" s="93" t="s">
        <v>236</v>
      </c>
      <c r="F16" s="127"/>
      <c r="G16" s="98"/>
      <c r="H16" s="8"/>
      <c r="I16" s="8"/>
      <c r="J16" s="8"/>
      <c r="K16" s="8"/>
    </row>
    <row r="17" spans="1:11" s="5" customFormat="1" ht="75.75" thickBot="1" x14ac:dyDescent="0.3">
      <c r="A17" s="26">
        <v>5</v>
      </c>
      <c r="B17" s="21" t="s">
        <v>92</v>
      </c>
      <c r="C17" s="94" t="s">
        <v>197</v>
      </c>
      <c r="D17" s="94" t="s">
        <v>212</v>
      </c>
      <c r="E17" s="95" t="s">
        <v>247</v>
      </c>
      <c r="F17" s="128"/>
      <c r="G17" s="99"/>
      <c r="H17" s="8"/>
      <c r="I17" s="8"/>
      <c r="J17" s="8"/>
      <c r="K17" s="8"/>
    </row>
    <row r="18" spans="1:11" s="5" customFormat="1" ht="57.75" thickBot="1" x14ac:dyDescent="0.3">
      <c r="A18" s="25">
        <v>6</v>
      </c>
      <c r="B18" s="24" t="s">
        <v>93</v>
      </c>
      <c r="C18" s="96" t="s">
        <v>303</v>
      </c>
      <c r="D18" s="96" t="s">
        <v>280</v>
      </c>
      <c r="E18" s="97" t="s">
        <v>267</v>
      </c>
      <c r="F18" s="128"/>
      <c r="G18" s="100"/>
      <c r="H18" s="8"/>
      <c r="I18" s="8"/>
      <c r="J18" s="8"/>
      <c r="K18" s="8"/>
    </row>
    <row r="19" spans="1:11" s="5" customFormat="1" ht="24.95" customHeight="1" thickBot="1" x14ac:dyDescent="0.3">
      <c r="A19" s="17"/>
      <c r="B19" s="39" t="s">
        <v>60</v>
      </c>
      <c r="C19" s="101"/>
      <c r="D19" s="101"/>
      <c r="E19" s="101"/>
      <c r="F19" s="129"/>
      <c r="G19" s="116"/>
      <c r="H19" s="8"/>
      <c r="I19" s="8"/>
      <c r="J19" s="8"/>
      <c r="K19" s="8"/>
    </row>
    <row r="20" spans="1:11" s="5" customFormat="1" ht="24.95" customHeight="1" thickBot="1" x14ac:dyDescent="0.3">
      <c r="A20" s="14"/>
      <c r="B20" s="39" t="s">
        <v>56</v>
      </c>
      <c r="C20" s="101"/>
      <c r="D20" s="101"/>
      <c r="E20" s="101"/>
      <c r="F20" s="129"/>
      <c r="G20" s="116"/>
      <c r="H20" s="8"/>
      <c r="I20" s="8"/>
      <c r="J20" s="8"/>
      <c r="K20" s="8"/>
    </row>
    <row r="21" spans="1:11" s="5" customFormat="1" ht="24.95" customHeight="1" thickBot="1" x14ac:dyDescent="0.3">
      <c r="A21" s="14"/>
      <c r="B21" s="39" t="s">
        <v>164</v>
      </c>
      <c r="C21" s="101"/>
      <c r="D21" s="101"/>
      <c r="E21" s="101"/>
      <c r="F21" s="129"/>
      <c r="G21" s="116"/>
      <c r="H21" s="8"/>
      <c r="I21" s="8"/>
      <c r="J21" s="8"/>
      <c r="K21" s="8"/>
    </row>
    <row r="22" spans="1:11" s="5" customFormat="1" ht="60.75" thickBot="1" x14ac:dyDescent="0.3">
      <c r="A22" s="25">
        <v>7</v>
      </c>
      <c r="B22" s="23" t="s">
        <v>94</v>
      </c>
      <c r="C22" s="102" t="s">
        <v>196</v>
      </c>
      <c r="D22" s="103" t="s">
        <v>205</v>
      </c>
      <c r="E22" s="103" t="s">
        <v>242</v>
      </c>
      <c r="F22" s="128"/>
      <c r="G22" s="115"/>
      <c r="H22" s="8"/>
      <c r="I22" s="8"/>
      <c r="J22" s="8"/>
      <c r="K22" s="8"/>
    </row>
    <row r="23" spans="1:11" s="5" customFormat="1" ht="45.75" thickBot="1" x14ac:dyDescent="0.3">
      <c r="A23" s="26">
        <v>8</v>
      </c>
      <c r="B23" s="21" t="s">
        <v>95</v>
      </c>
      <c r="C23" s="94" t="s">
        <v>200</v>
      </c>
      <c r="D23" s="94" t="s">
        <v>227</v>
      </c>
      <c r="E23" s="95" t="s">
        <v>239</v>
      </c>
      <c r="F23" s="128"/>
      <c r="G23" s="99"/>
      <c r="H23" s="8"/>
      <c r="I23" s="8"/>
      <c r="J23" s="8"/>
      <c r="K23" s="8"/>
    </row>
    <row r="24" spans="1:11" s="5" customFormat="1" ht="45.75" thickBot="1" x14ac:dyDescent="0.3">
      <c r="A24" s="25">
        <v>9</v>
      </c>
      <c r="B24" s="24" t="s">
        <v>96</v>
      </c>
      <c r="C24" s="96" t="s">
        <v>343</v>
      </c>
      <c r="D24" s="96" t="s">
        <v>278</v>
      </c>
      <c r="E24" s="97" t="s">
        <v>217</v>
      </c>
      <c r="F24" s="128"/>
      <c r="G24" s="100"/>
      <c r="H24" s="8"/>
      <c r="I24" s="8"/>
      <c r="J24" s="8"/>
      <c r="K24" s="8"/>
    </row>
    <row r="25" spans="1:11" s="5" customFormat="1" ht="24.95" customHeight="1" thickBot="1" x14ac:dyDescent="0.3">
      <c r="A25" s="17"/>
      <c r="B25" s="39" t="s">
        <v>60</v>
      </c>
      <c r="C25" s="101"/>
      <c r="D25" s="101"/>
      <c r="E25" s="101"/>
      <c r="F25" s="129"/>
      <c r="G25" s="116"/>
      <c r="H25" s="8"/>
      <c r="I25" s="8"/>
      <c r="J25" s="8"/>
      <c r="K25" s="8"/>
    </row>
    <row r="26" spans="1:11" s="8" customFormat="1" ht="24.95" customHeight="1" thickBot="1" x14ac:dyDescent="0.3">
      <c r="A26" s="14"/>
      <c r="B26" s="40" t="s">
        <v>54</v>
      </c>
      <c r="C26" s="104"/>
      <c r="D26" s="104"/>
      <c r="E26" s="104"/>
      <c r="F26" s="130"/>
      <c r="G26" s="117"/>
    </row>
    <row r="27" spans="1:11" s="8" customFormat="1" ht="24.95" customHeight="1" x14ac:dyDescent="0.25">
      <c r="A27" s="14"/>
      <c r="B27" s="40" t="s">
        <v>165</v>
      </c>
      <c r="C27" s="104"/>
      <c r="D27" s="104"/>
      <c r="E27" s="104"/>
      <c r="F27" s="130"/>
      <c r="G27" s="117"/>
    </row>
    <row r="28" spans="1:11" s="8" customFormat="1" ht="24.95" customHeight="1" thickBot="1" x14ac:dyDescent="0.3">
      <c r="A28" s="14"/>
      <c r="B28" s="41" t="s">
        <v>61</v>
      </c>
      <c r="C28" s="105"/>
      <c r="D28" s="105"/>
      <c r="E28" s="105"/>
      <c r="F28" s="131"/>
      <c r="G28" s="118"/>
    </row>
    <row r="29" spans="1:11" s="5" customFormat="1" ht="60.75" thickBot="1" x14ac:dyDescent="0.3">
      <c r="A29" s="25">
        <v>10</v>
      </c>
      <c r="B29" s="20" t="s">
        <v>97</v>
      </c>
      <c r="C29" s="102" t="s">
        <v>291</v>
      </c>
      <c r="D29" s="103" t="s">
        <v>206</v>
      </c>
      <c r="E29" s="103" t="s">
        <v>336</v>
      </c>
      <c r="F29" s="127"/>
      <c r="G29" s="115"/>
      <c r="H29" s="8"/>
      <c r="I29" s="8"/>
      <c r="J29" s="8"/>
      <c r="K29" s="8"/>
    </row>
    <row r="30" spans="1:11" s="5" customFormat="1" ht="60.75" thickBot="1" x14ac:dyDescent="0.3">
      <c r="A30" s="26">
        <v>11</v>
      </c>
      <c r="B30" s="21" t="s">
        <v>98</v>
      </c>
      <c r="C30" s="94" t="s">
        <v>249</v>
      </c>
      <c r="D30" s="94" t="s">
        <v>261</v>
      </c>
      <c r="E30" s="95" t="s">
        <v>294</v>
      </c>
      <c r="F30" s="128"/>
      <c r="G30" s="99"/>
      <c r="H30" s="8"/>
      <c r="I30" s="8"/>
      <c r="J30" s="8"/>
      <c r="K30" s="8"/>
    </row>
    <row r="31" spans="1:11" s="5" customFormat="1" ht="75.75" thickBot="1" x14ac:dyDescent="0.3">
      <c r="A31" s="25">
        <v>12</v>
      </c>
      <c r="B31" s="24" t="s">
        <v>99</v>
      </c>
      <c r="C31" s="96" t="s">
        <v>338</v>
      </c>
      <c r="D31" s="96" t="s">
        <v>254</v>
      </c>
      <c r="E31" s="97" t="s">
        <v>248</v>
      </c>
      <c r="F31" s="128"/>
      <c r="G31" s="100"/>
      <c r="H31" s="8"/>
      <c r="I31" s="8"/>
      <c r="J31" s="8"/>
      <c r="K31" s="8"/>
    </row>
    <row r="32" spans="1:11" s="5" customFormat="1" ht="24.95" customHeight="1" thickBot="1" x14ac:dyDescent="0.3">
      <c r="A32" s="17"/>
      <c r="B32" s="39" t="s">
        <v>63</v>
      </c>
      <c r="C32" s="101"/>
      <c r="D32" s="101"/>
      <c r="E32" s="101"/>
      <c r="F32" s="129"/>
      <c r="G32" s="116"/>
      <c r="H32" s="8"/>
      <c r="I32" s="8"/>
      <c r="J32" s="8"/>
      <c r="K32" s="8"/>
    </row>
    <row r="33" spans="1:11" s="5" customFormat="1" ht="24.95" customHeight="1" thickBot="1" x14ac:dyDescent="0.3">
      <c r="A33" s="14"/>
      <c r="B33" s="40" t="s">
        <v>47</v>
      </c>
      <c r="C33" s="104"/>
      <c r="D33" s="104"/>
      <c r="E33" s="104"/>
      <c r="F33" s="130"/>
      <c r="G33" s="117"/>
      <c r="H33" s="8"/>
      <c r="I33" s="8"/>
      <c r="J33" s="8"/>
      <c r="K33" s="8"/>
    </row>
    <row r="34" spans="1:11" s="5" customFormat="1" ht="24.95" customHeight="1" x14ac:dyDescent="0.25">
      <c r="A34" s="14"/>
      <c r="B34" s="40" t="s">
        <v>166</v>
      </c>
      <c r="C34" s="104"/>
      <c r="D34" s="104"/>
      <c r="E34" s="104"/>
      <c r="F34" s="130"/>
      <c r="G34" s="117"/>
      <c r="H34" s="8"/>
      <c r="I34" s="8"/>
      <c r="J34" s="8"/>
      <c r="K34" s="8"/>
    </row>
    <row r="35" spans="1:11" s="5" customFormat="1" ht="24.95" customHeight="1" thickBot="1" x14ac:dyDescent="0.3">
      <c r="A35" s="14"/>
      <c r="B35" s="41" t="s">
        <v>62</v>
      </c>
      <c r="C35" s="105"/>
      <c r="D35" s="105"/>
      <c r="E35" s="105"/>
      <c r="F35" s="131"/>
      <c r="G35" s="118"/>
      <c r="H35" s="8"/>
      <c r="I35" s="8"/>
      <c r="J35" s="8"/>
      <c r="K35" s="8"/>
    </row>
    <row r="36" spans="1:11" s="5" customFormat="1" ht="75.75" thickBot="1" x14ac:dyDescent="0.3">
      <c r="A36" s="25">
        <v>13</v>
      </c>
      <c r="B36" s="20" t="s">
        <v>100</v>
      </c>
      <c r="C36" s="92" t="s">
        <v>293</v>
      </c>
      <c r="D36" s="93" t="s">
        <v>310</v>
      </c>
      <c r="E36" s="93" t="s">
        <v>312</v>
      </c>
      <c r="F36" s="127"/>
      <c r="G36" s="98"/>
      <c r="H36" s="8"/>
      <c r="I36" s="8"/>
      <c r="J36" s="8"/>
      <c r="K36" s="8"/>
    </row>
    <row r="37" spans="1:11" s="5" customFormat="1" ht="60.75" thickBot="1" x14ac:dyDescent="0.3">
      <c r="A37" s="26">
        <v>14</v>
      </c>
      <c r="B37" s="21" t="s">
        <v>101</v>
      </c>
      <c r="C37" s="94" t="s">
        <v>304</v>
      </c>
      <c r="D37" s="94" t="s">
        <v>337</v>
      </c>
      <c r="E37" s="95" t="s">
        <v>256</v>
      </c>
      <c r="F37" s="128"/>
      <c r="G37" s="99"/>
      <c r="H37" s="8"/>
      <c r="I37" s="8"/>
      <c r="J37" s="8"/>
      <c r="K37" s="8"/>
    </row>
    <row r="38" spans="1:11" s="5" customFormat="1" ht="45.75" thickBot="1" x14ac:dyDescent="0.3">
      <c r="A38" s="25">
        <v>15</v>
      </c>
      <c r="B38" s="24" t="s">
        <v>102</v>
      </c>
      <c r="C38" s="96" t="s">
        <v>238</v>
      </c>
      <c r="D38" s="96" t="s">
        <v>331</v>
      </c>
      <c r="E38" s="97" t="s">
        <v>324</v>
      </c>
      <c r="F38" s="128"/>
      <c r="G38" s="100"/>
      <c r="H38" s="8"/>
      <c r="I38" s="8"/>
      <c r="J38" s="8"/>
      <c r="K38" s="8"/>
    </row>
    <row r="39" spans="1:11" s="5" customFormat="1" ht="24.95" customHeight="1" thickBot="1" x14ac:dyDescent="0.3">
      <c r="A39" s="17"/>
      <c r="B39" s="39" t="s">
        <v>68</v>
      </c>
      <c r="C39" s="101"/>
      <c r="D39" s="101"/>
      <c r="E39" s="101"/>
      <c r="F39" s="129"/>
      <c r="G39" s="116"/>
      <c r="H39" s="8"/>
      <c r="I39" s="8"/>
      <c r="J39" s="8"/>
      <c r="K39" s="8"/>
    </row>
    <row r="40" spans="1:11" s="5" customFormat="1" ht="24.95" customHeight="1" thickBot="1" x14ac:dyDescent="0.3">
      <c r="A40" s="14"/>
      <c r="B40" s="40" t="s">
        <v>48</v>
      </c>
      <c r="C40" s="104"/>
      <c r="D40" s="104"/>
      <c r="E40" s="104"/>
      <c r="F40" s="130"/>
      <c r="G40" s="117"/>
      <c r="H40" s="8"/>
      <c r="I40" s="8"/>
      <c r="J40" s="8"/>
      <c r="K40" s="8"/>
    </row>
    <row r="41" spans="1:11" s="5" customFormat="1" ht="24.95" customHeight="1" x14ac:dyDescent="0.25">
      <c r="A41" s="14"/>
      <c r="B41" s="40" t="s">
        <v>167</v>
      </c>
      <c r="C41" s="104"/>
      <c r="D41" s="104"/>
      <c r="E41" s="104"/>
      <c r="F41" s="130"/>
      <c r="G41" s="117"/>
      <c r="H41" s="8"/>
      <c r="I41" s="8"/>
      <c r="J41" s="8"/>
      <c r="K41" s="8"/>
    </row>
    <row r="42" spans="1:11" s="5" customFormat="1" ht="24.95" customHeight="1" thickBot="1" x14ac:dyDescent="0.3">
      <c r="A42" s="14"/>
      <c r="B42" s="41" t="s">
        <v>64</v>
      </c>
      <c r="C42" s="105"/>
      <c r="D42" s="105"/>
      <c r="E42" s="105"/>
      <c r="F42" s="131"/>
      <c r="G42" s="118"/>
      <c r="H42" s="8"/>
      <c r="I42" s="8"/>
      <c r="J42" s="8"/>
      <c r="K42" s="8"/>
    </row>
    <row r="43" spans="1:11" s="5" customFormat="1" ht="60.75" thickBot="1" x14ac:dyDescent="0.3">
      <c r="A43" s="25">
        <v>16</v>
      </c>
      <c r="B43" s="23" t="s">
        <v>103</v>
      </c>
      <c r="C43" s="102" t="s">
        <v>237</v>
      </c>
      <c r="D43" s="103" t="s">
        <v>297</v>
      </c>
      <c r="E43" s="103" t="s">
        <v>341</v>
      </c>
      <c r="F43" s="127"/>
      <c r="G43" s="115"/>
      <c r="H43" s="8"/>
      <c r="I43" s="8"/>
      <c r="J43" s="8"/>
      <c r="K43" s="8"/>
    </row>
    <row r="44" spans="1:11" s="5" customFormat="1" ht="45.75" thickBot="1" x14ac:dyDescent="0.3">
      <c r="A44" s="26">
        <v>17</v>
      </c>
      <c r="B44" s="21" t="s">
        <v>104</v>
      </c>
      <c r="C44" s="94" t="s">
        <v>262</v>
      </c>
      <c r="D44" s="94" t="s">
        <v>325</v>
      </c>
      <c r="E44" s="95" t="s">
        <v>344</v>
      </c>
      <c r="F44" s="128"/>
      <c r="G44" s="99"/>
      <c r="H44" s="8"/>
      <c r="I44" s="8"/>
      <c r="J44" s="8"/>
      <c r="K44" s="8"/>
    </row>
    <row r="45" spans="1:11" s="5" customFormat="1" ht="45.75" thickBot="1" x14ac:dyDescent="0.3">
      <c r="A45" s="25">
        <v>18</v>
      </c>
      <c r="B45" s="24" t="s">
        <v>105</v>
      </c>
      <c r="C45" s="96" t="s">
        <v>302</v>
      </c>
      <c r="D45" s="96" t="s">
        <v>276</v>
      </c>
      <c r="E45" s="97" t="s">
        <v>263</v>
      </c>
      <c r="F45" s="128"/>
      <c r="G45" s="100"/>
      <c r="H45" s="8"/>
      <c r="I45" s="8"/>
      <c r="J45" s="8"/>
      <c r="K45" s="8"/>
    </row>
    <row r="46" spans="1:11" s="5" customFormat="1" ht="24.95" customHeight="1" thickBot="1" x14ac:dyDescent="0.3">
      <c r="A46" s="17"/>
      <c r="B46" s="37" t="s">
        <v>69</v>
      </c>
      <c r="C46" s="106"/>
      <c r="D46" s="106"/>
      <c r="E46" s="106"/>
      <c r="F46" s="132"/>
      <c r="G46" s="119"/>
      <c r="H46" s="8"/>
      <c r="I46" s="8"/>
      <c r="J46" s="8"/>
      <c r="K46" s="8"/>
    </row>
    <row r="47" spans="1:11" s="5" customFormat="1" ht="24.95" customHeight="1" x14ac:dyDescent="0.25">
      <c r="A47" s="14"/>
      <c r="B47" s="37" t="s">
        <v>65</v>
      </c>
      <c r="C47" s="106"/>
      <c r="D47" s="106"/>
      <c r="E47" s="106"/>
      <c r="F47" s="132"/>
      <c r="G47" s="119"/>
      <c r="H47" s="8"/>
      <c r="I47" s="8"/>
      <c r="J47" s="8"/>
      <c r="K47" s="8"/>
    </row>
    <row r="48" spans="1:11" s="5" customFormat="1" ht="24.95" customHeight="1" thickBot="1" x14ac:dyDescent="0.3">
      <c r="A48" s="14"/>
      <c r="B48" s="38" t="s">
        <v>66</v>
      </c>
      <c r="C48" s="107"/>
      <c r="D48" s="107"/>
      <c r="E48" s="107"/>
      <c r="F48" s="133"/>
      <c r="G48" s="120"/>
      <c r="H48" s="8"/>
      <c r="I48" s="8"/>
      <c r="J48" s="8"/>
      <c r="K48" s="8"/>
    </row>
    <row r="49" spans="1:11" s="5" customFormat="1" ht="24.95" customHeight="1" x14ac:dyDescent="0.25">
      <c r="A49" s="14"/>
      <c r="B49" s="37" t="s">
        <v>170</v>
      </c>
      <c r="C49" s="106"/>
      <c r="D49" s="106"/>
      <c r="E49" s="106"/>
      <c r="F49" s="132"/>
      <c r="G49" s="119"/>
      <c r="H49" s="8"/>
      <c r="I49" s="8"/>
      <c r="J49" s="8"/>
      <c r="K49" s="8"/>
    </row>
    <row r="50" spans="1:11" s="5" customFormat="1" ht="24.95" customHeight="1" thickBot="1" x14ac:dyDescent="0.3">
      <c r="A50" s="14"/>
      <c r="B50" s="38" t="s">
        <v>67</v>
      </c>
      <c r="C50" s="107"/>
      <c r="D50" s="107"/>
      <c r="E50" s="107"/>
      <c r="F50" s="133"/>
      <c r="G50" s="120"/>
      <c r="H50" s="8"/>
      <c r="I50" s="8"/>
      <c r="J50" s="8"/>
      <c r="K50" s="8"/>
    </row>
    <row r="51" spans="1:11" s="5" customFormat="1" ht="60.75" thickBot="1" x14ac:dyDescent="0.3">
      <c r="A51" s="25">
        <v>19</v>
      </c>
      <c r="B51" s="23" t="s">
        <v>106</v>
      </c>
      <c r="C51" s="102" t="s">
        <v>193</v>
      </c>
      <c r="D51" s="103" t="s">
        <v>235</v>
      </c>
      <c r="E51" s="103" t="s">
        <v>266</v>
      </c>
      <c r="F51" s="127"/>
      <c r="G51" s="115"/>
      <c r="H51" s="8"/>
      <c r="I51" s="8"/>
      <c r="J51" s="8"/>
      <c r="K51" s="8"/>
    </row>
    <row r="52" spans="1:11" s="5" customFormat="1" ht="60.75" thickBot="1" x14ac:dyDescent="0.3">
      <c r="A52" s="26">
        <v>20</v>
      </c>
      <c r="B52" s="21" t="s">
        <v>107</v>
      </c>
      <c r="C52" s="94" t="s">
        <v>219</v>
      </c>
      <c r="D52" s="94" t="s">
        <v>300</v>
      </c>
      <c r="E52" s="95" t="s">
        <v>305</v>
      </c>
      <c r="F52" s="128"/>
      <c r="G52" s="99"/>
      <c r="H52" s="8"/>
      <c r="I52" s="8"/>
      <c r="J52" s="8"/>
      <c r="K52" s="8"/>
    </row>
    <row r="53" spans="1:11" s="5" customFormat="1" ht="45.75" thickBot="1" x14ac:dyDescent="0.3">
      <c r="A53" s="25">
        <v>21</v>
      </c>
      <c r="B53" s="24" t="s">
        <v>108</v>
      </c>
      <c r="C53" s="96" t="s">
        <v>323</v>
      </c>
      <c r="D53" s="96" t="s">
        <v>326</v>
      </c>
      <c r="E53" s="97" t="s">
        <v>328</v>
      </c>
      <c r="F53" s="128"/>
      <c r="G53" s="100"/>
      <c r="H53" s="8"/>
      <c r="I53" s="8"/>
      <c r="J53" s="8"/>
      <c r="K53" s="8"/>
    </row>
    <row r="54" spans="1:11" s="5" customFormat="1" ht="24.95" customHeight="1" thickBot="1" x14ac:dyDescent="0.3">
      <c r="A54" s="28"/>
      <c r="B54" s="37" t="s">
        <v>80</v>
      </c>
      <c r="C54" s="106"/>
      <c r="D54" s="106"/>
      <c r="E54" s="106"/>
      <c r="F54" s="132"/>
      <c r="G54" s="119"/>
      <c r="H54" s="8"/>
      <c r="I54" s="8"/>
      <c r="J54" s="8"/>
      <c r="K54" s="8"/>
    </row>
    <row r="55" spans="1:11" s="5" customFormat="1" ht="24.95" customHeight="1" x14ac:dyDescent="0.25">
      <c r="A55" s="14"/>
      <c r="B55" s="37" t="s">
        <v>71</v>
      </c>
      <c r="C55" s="106"/>
      <c r="D55" s="106"/>
      <c r="E55" s="106"/>
      <c r="F55" s="132"/>
      <c r="G55" s="119"/>
      <c r="H55" s="8"/>
      <c r="I55" s="8"/>
      <c r="J55" s="8"/>
      <c r="K55" s="8"/>
    </row>
    <row r="56" spans="1:11" s="5" customFormat="1" ht="24.95" customHeight="1" thickBot="1" x14ac:dyDescent="0.3">
      <c r="A56" s="14"/>
      <c r="B56" s="38" t="s">
        <v>70</v>
      </c>
      <c r="C56" s="107"/>
      <c r="D56" s="107"/>
      <c r="E56" s="107"/>
      <c r="F56" s="133"/>
      <c r="G56" s="120"/>
      <c r="H56" s="8"/>
      <c r="I56" s="8"/>
      <c r="J56" s="8"/>
      <c r="K56" s="8"/>
    </row>
    <row r="57" spans="1:11" s="5" customFormat="1" ht="24.95" customHeight="1" x14ac:dyDescent="0.25">
      <c r="A57" s="14"/>
      <c r="B57" s="37" t="s">
        <v>171</v>
      </c>
      <c r="C57" s="106"/>
      <c r="D57" s="106"/>
      <c r="E57" s="106"/>
      <c r="F57" s="132"/>
      <c r="G57" s="119"/>
      <c r="H57" s="8"/>
      <c r="I57" s="8"/>
      <c r="J57" s="8"/>
      <c r="K57" s="8"/>
    </row>
    <row r="58" spans="1:11" s="5" customFormat="1" ht="24.95" customHeight="1" thickBot="1" x14ac:dyDescent="0.3">
      <c r="A58" s="14"/>
      <c r="B58" s="38" t="s">
        <v>72</v>
      </c>
      <c r="C58" s="107"/>
      <c r="D58" s="107"/>
      <c r="E58" s="107"/>
      <c r="F58" s="133"/>
      <c r="G58" s="120"/>
      <c r="H58" s="8"/>
      <c r="I58" s="8"/>
      <c r="J58" s="8"/>
      <c r="K58" s="8"/>
    </row>
    <row r="59" spans="1:11" s="5" customFormat="1" ht="60.75" thickBot="1" x14ac:dyDescent="0.3">
      <c r="A59" s="25">
        <v>22</v>
      </c>
      <c r="B59" s="20" t="s">
        <v>109</v>
      </c>
      <c r="C59" s="92" t="s">
        <v>318</v>
      </c>
      <c r="D59" s="93" t="s">
        <v>268</v>
      </c>
      <c r="E59" s="93" t="s">
        <v>315</v>
      </c>
      <c r="F59" s="127"/>
      <c r="G59" s="98"/>
      <c r="H59" s="8"/>
      <c r="I59" s="8"/>
      <c r="J59" s="8"/>
      <c r="K59" s="8"/>
    </row>
    <row r="60" spans="1:11" s="5" customFormat="1" ht="75.75" thickBot="1" x14ac:dyDescent="0.3">
      <c r="A60" s="26">
        <v>23</v>
      </c>
      <c r="B60" s="21" t="s">
        <v>110</v>
      </c>
      <c r="C60" s="94" t="s">
        <v>293</v>
      </c>
      <c r="D60" s="94" t="s">
        <v>198</v>
      </c>
      <c r="E60" s="95" t="s">
        <v>191</v>
      </c>
      <c r="F60" s="128"/>
      <c r="G60" s="99"/>
      <c r="H60" s="8"/>
      <c r="I60" s="8"/>
      <c r="J60" s="8"/>
      <c r="K60" s="8"/>
    </row>
    <row r="61" spans="1:11" s="5" customFormat="1" ht="75.75" thickBot="1" x14ac:dyDescent="0.3">
      <c r="A61" s="25">
        <v>24</v>
      </c>
      <c r="B61" s="24" t="s">
        <v>111</v>
      </c>
      <c r="C61" s="96" t="s">
        <v>317</v>
      </c>
      <c r="D61" s="96" t="s">
        <v>345</v>
      </c>
      <c r="E61" s="97" t="s">
        <v>346</v>
      </c>
      <c r="F61" s="128"/>
      <c r="G61" s="100"/>
      <c r="H61" s="8"/>
      <c r="I61" s="8"/>
      <c r="J61" s="8"/>
      <c r="K61" s="8"/>
    </row>
    <row r="62" spans="1:11" s="5" customFormat="1" ht="24.95" customHeight="1" thickBot="1" x14ac:dyDescent="0.3">
      <c r="A62" s="17"/>
      <c r="B62" s="37" t="s">
        <v>81</v>
      </c>
      <c r="C62" s="106"/>
      <c r="D62" s="106"/>
      <c r="E62" s="106"/>
      <c r="F62" s="132"/>
      <c r="G62" s="119"/>
      <c r="H62" s="8"/>
      <c r="I62" s="8"/>
      <c r="J62" s="8"/>
      <c r="K62" s="8"/>
    </row>
    <row r="63" spans="1:11" s="5" customFormat="1" ht="24.95" customHeight="1" x14ac:dyDescent="0.25">
      <c r="A63" s="14"/>
      <c r="B63" s="37" t="s">
        <v>73</v>
      </c>
      <c r="C63" s="106"/>
      <c r="D63" s="106"/>
      <c r="E63" s="106"/>
      <c r="F63" s="132"/>
      <c r="G63" s="119"/>
      <c r="H63" s="8"/>
      <c r="I63" s="8"/>
      <c r="J63" s="8"/>
      <c r="K63" s="8"/>
    </row>
    <row r="64" spans="1:11" s="5" customFormat="1" ht="24.95" customHeight="1" thickBot="1" x14ac:dyDescent="0.3">
      <c r="A64" s="14"/>
      <c r="B64" s="38" t="s">
        <v>74</v>
      </c>
      <c r="C64" s="107"/>
      <c r="D64" s="107"/>
      <c r="E64" s="107"/>
      <c r="F64" s="133"/>
      <c r="G64" s="120"/>
      <c r="H64" s="8"/>
      <c r="I64" s="8"/>
      <c r="J64" s="8"/>
      <c r="K64" s="8"/>
    </row>
    <row r="65" spans="1:11" s="5" customFormat="1" ht="24.95" customHeight="1" x14ac:dyDescent="0.25">
      <c r="A65" s="14"/>
      <c r="B65" s="37" t="s">
        <v>172</v>
      </c>
      <c r="C65" s="106"/>
      <c r="D65" s="106"/>
      <c r="E65" s="106"/>
      <c r="F65" s="132"/>
      <c r="G65" s="119"/>
      <c r="H65" s="8"/>
      <c r="I65" s="8"/>
      <c r="J65" s="8"/>
      <c r="K65" s="8"/>
    </row>
    <row r="66" spans="1:11" s="5" customFormat="1" ht="24.95" customHeight="1" thickBot="1" x14ac:dyDescent="0.3">
      <c r="A66" s="14"/>
      <c r="B66" s="38" t="s">
        <v>75</v>
      </c>
      <c r="C66" s="107"/>
      <c r="D66" s="107"/>
      <c r="E66" s="107"/>
      <c r="F66" s="133"/>
      <c r="G66" s="120"/>
      <c r="H66" s="8"/>
      <c r="I66" s="8"/>
      <c r="J66" s="8"/>
      <c r="K66" s="8"/>
    </row>
    <row r="67" spans="1:11" s="5" customFormat="1" ht="60.75" thickBot="1" x14ac:dyDescent="0.3">
      <c r="A67" s="25">
        <v>25</v>
      </c>
      <c r="B67" s="23" t="s">
        <v>112</v>
      </c>
      <c r="C67" s="102" t="s">
        <v>225</v>
      </c>
      <c r="D67" s="103" t="s">
        <v>309</v>
      </c>
      <c r="E67" s="103" t="s">
        <v>329</v>
      </c>
      <c r="F67" s="127"/>
      <c r="G67" s="115"/>
      <c r="H67" s="8"/>
      <c r="I67" s="8"/>
      <c r="J67" s="8"/>
      <c r="K67" s="8"/>
    </row>
    <row r="68" spans="1:11" s="5" customFormat="1" ht="45.75" thickBot="1" x14ac:dyDescent="0.3">
      <c r="A68" s="26">
        <v>26</v>
      </c>
      <c r="B68" s="21" t="s">
        <v>113</v>
      </c>
      <c r="C68" s="94" t="s">
        <v>234</v>
      </c>
      <c r="D68" s="94" t="s">
        <v>271</v>
      </c>
      <c r="E68" s="95" t="s">
        <v>243</v>
      </c>
      <c r="F68" s="128"/>
      <c r="G68" s="99"/>
      <c r="H68" s="8"/>
      <c r="I68" s="8"/>
      <c r="J68" s="8"/>
      <c r="K68" s="8"/>
    </row>
    <row r="69" spans="1:11" s="5" customFormat="1" ht="75.75" thickBot="1" x14ac:dyDescent="0.3">
      <c r="A69" s="25">
        <v>27</v>
      </c>
      <c r="B69" s="24" t="s">
        <v>114</v>
      </c>
      <c r="C69" s="96" t="s">
        <v>193</v>
      </c>
      <c r="D69" s="96" t="s">
        <v>340</v>
      </c>
      <c r="E69" s="97" t="s">
        <v>335</v>
      </c>
      <c r="F69" s="128"/>
      <c r="G69" s="100"/>
      <c r="H69" s="8"/>
      <c r="I69" s="8"/>
      <c r="J69" s="8"/>
      <c r="K69" s="8"/>
    </row>
    <row r="70" spans="1:11" s="5" customFormat="1" ht="24.95" customHeight="1" thickBot="1" x14ac:dyDescent="0.3">
      <c r="A70" s="17"/>
      <c r="B70" s="32" t="s">
        <v>82</v>
      </c>
      <c r="C70" s="108"/>
      <c r="D70" s="108"/>
      <c r="E70" s="108"/>
      <c r="F70" s="134"/>
      <c r="G70" s="121"/>
      <c r="H70" s="8"/>
      <c r="I70" s="8"/>
      <c r="J70" s="8"/>
      <c r="K70" s="8"/>
    </row>
    <row r="71" spans="1:11" s="5" customFormat="1" ht="24.95" customHeight="1" thickBot="1" x14ac:dyDescent="0.3">
      <c r="A71" s="14"/>
      <c r="B71" s="32" t="s">
        <v>76</v>
      </c>
      <c r="C71" s="108"/>
      <c r="D71" s="108"/>
      <c r="E71" s="108"/>
      <c r="F71" s="134"/>
      <c r="G71" s="121"/>
      <c r="H71" s="8"/>
      <c r="I71" s="8"/>
      <c r="J71" s="8"/>
      <c r="K71" s="8"/>
    </row>
    <row r="72" spans="1:11" s="5" customFormat="1" ht="24.95" customHeight="1" thickBot="1" x14ac:dyDescent="0.3">
      <c r="A72" s="14"/>
      <c r="B72" s="32" t="s">
        <v>77</v>
      </c>
      <c r="C72" s="108"/>
      <c r="D72" s="108"/>
      <c r="E72" s="108"/>
      <c r="F72" s="134"/>
      <c r="G72" s="121"/>
      <c r="H72" s="8"/>
      <c r="I72" s="8"/>
      <c r="J72" s="8"/>
      <c r="K72" s="8"/>
    </row>
    <row r="73" spans="1:11" s="5" customFormat="1" ht="24.95" customHeight="1" thickBot="1" x14ac:dyDescent="0.3">
      <c r="A73" s="14"/>
      <c r="B73" s="32" t="s">
        <v>173</v>
      </c>
      <c r="C73" s="108"/>
      <c r="D73" s="108"/>
      <c r="E73" s="108"/>
      <c r="F73" s="134"/>
      <c r="G73" s="121"/>
      <c r="H73" s="8"/>
      <c r="I73" s="8"/>
      <c r="J73" s="8"/>
      <c r="K73" s="8"/>
    </row>
    <row r="74" spans="1:11" s="5" customFormat="1" ht="75.75" thickBot="1" x14ac:dyDescent="0.3">
      <c r="A74" s="25">
        <v>28</v>
      </c>
      <c r="B74" s="23" t="s">
        <v>115</v>
      </c>
      <c r="C74" s="102" t="s">
        <v>224</v>
      </c>
      <c r="D74" s="103" t="s">
        <v>250</v>
      </c>
      <c r="E74" s="103" t="s">
        <v>255</v>
      </c>
      <c r="F74" s="128"/>
      <c r="G74" s="115"/>
      <c r="H74" s="8"/>
      <c r="I74" s="8"/>
      <c r="J74" s="8"/>
      <c r="K74" s="8"/>
    </row>
    <row r="75" spans="1:11" s="5" customFormat="1" ht="60.75" thickBot="1" x14ac:dyDescent="0.3">
      <c r="A75" s="26">
        <v>29</v>
      </c>
      <c r="B75" s="21" t="s">
        <v>116</v>
      </c>
      <c r="C75" s="94" t="s">
        <v>209</v>
      </c>
      <c r="D75" s="94" t="s">
        <v>240</v>
      </c>
      <c r="E75" s="95" t="s">
        <v>283</v>
      </c>
      <c r="F75" s="128"/>
      <c r="G75" s="99"/>
      <c r="H75" s="8"/>
      <c r="I75" s="8"/>
      <c r="J75" s="8"/>
      <c r="K75" s="8"/>
    </row>
    <row r="76" spans="1:11" s="5" customFormat="1" ht="45.75" thickBot="1" x14ac:dyDescent="0.3">
      <c r="A76" s="25">
        <v>30</v>
      </c>
      <c r="B76" s="24" t="s">
        <v>117</v>
      </c>
      <c r="C76" s="96" t="s">
        <v>301</v>
      </c>
      <c r="D76" s="96" t="s">
        <v>279</v>
      </c>
      <c r="E76" s="97" t="s">
        <v>260</v>
      </c>
      <c r="F76" s="128"/>
      <c r="G76" s="100"/>
      <c r="H76" s="8"/>
      <c r="I76" s="8"/>
      <c r="J76" s="8"/>
      <c r="K76" s="8"/>
    </row>
    <row r="77" spans="1:11" s="5" customFormat="1" ht="24.95" customHeight="1" thickBot="1" x14ac:dyDescent="0.3">
      <c r="A77" s="28"/>
      <c r="B77" s="32" t="s">
        <v>83</v>
      </c>
      <c r="C77" s="108"/>
      <c r="D77" s="108"/>
      <c r="E77" s="108"/>
      <c r="F77" s="134"/>
      <c r="G77" s="121"/>
      <c r="H77" s="8"/>
      <c r="I77" s="8"/>
      <c r="J77" s="8"/>
      <c r="K77" s="8"/>
    </row>
    <row r="78" spans="1:11" s="5" customFormat="1" ht="24.95" customHeight="1" thickBot="1" x14ac:dyDescent="0.3">
      <c r="A78" s="14"/>
      <c r="B78" s="32" t="s">
        <v>49</v>
      </c>
      <c r="C78" s="108"/>
      <c r="D78" s="108"/>
      <c r="E78" s="108"/>
      <c r="F78" s="134"/>
      <c r="G78" s="121"/>
      <c r="H78" s="8"/>
      <c r="I78" s="8"/>
      <c r="J78" s="8"/>
      <c r="K78" s="8"/>
    </row>
    <row r="79" spans="1:11" s="5" customFormat="1" ht="24.95" customHeight="1" thickBot="1" x14ac:dyDescent="0.3">
      <c r="A79" s="18"/>
      <c r="B79" s="33" t="s">
        <v>169</v>
      </c>
      <c r="C79" s="108"/>
      <c r="D79" s="108"/>
      <c r="E79" s="108"/>
      <c r="F79" s="134"/>
      <c r="G79" s="121"/>
      <c r="H79" s="8"/>
      <c r="I79" s="8"/>
      <c r="J79" s="8"/>
      <c r="K79" s="8"/>
    </row>
    <row r="80" spans="1:11" s="5" customFormat="1" ht="45.75" thickBot="1" x14ac:dyDescent="0.3">
      <c r="A80" s="25">
        <v>31</v>
      </c>
      <c r="B80" s="20" t="s">
        <v>118</v>
      </c>
      <c r="C80" s="93" t="s">
        <v>327</v>
      </c>
      <c r="D80" s="93" t="s">
        <v>289</v>
      </c>
      <c r="E80" s="109" t="s">
        <v>274</v>
      </c>
      <c r="F80" s="128"/>
      <c r="G80" s="98"/>
      <c r="H80" s="8"/>
      <c r="I80" s="8"/>
      <c r="J80" s="8"/>
      <c r="K80" s="8"/>
    </row>
    <row r="81" spans="1:11" s="5" customFormat="1" ht="60.75" thickBot="1" x14ac:dyDescent="0.3">
      <c r="A81" s="26">
        <v>32</v>
      </c>
      <c r="B81" s="21" t="s">
        <v>119</v>
      </c>
      <c r="C81" s="94" t="s">
        <v>319</v>
      </c>
      <c r="D81" s="94" t="s">
        <v>316</v>
      </c>
      <c r="E81" s="95" t="s">
        <v>221</v>
      </c>
      <c r="F81" s="128"/>
      <c r="G81" s="99"/>
      <c r="H81" s="8"/>
      <c r="I81" s="8"/>
      <c r="J81" s="8"/>
      <c r="K81" s="8"/>
    </row>
    <row r="82" spans="1:11" s="5" customFormat="1" ht="45.75" thickBot="1" x14ac:dyDescent="0.3">
      <c r="A82" s="25">
        <v>33</v>
      </c>
      <c r="B82" s="24" t="s">
        <v>120</v>
      </c>
      <c r="C82" s="96" t="s">
        <v>225</v>
      </c>
      <c r="D82" s="96" t="s">
        <v>273</v>
      </c>
      <c r="E82" s="97" t="s">
        <v>296</v>
      </c>
      <c r="F82" s="128"/>
      <c r="G82" s="100"/>
      <c r="H82" s="8"/>
      <c r="I82" s="8"/>
      <c r="J82" s="8"/>
      <c r="K82" s="8"/>
    </row>
    <row r="83" spans="1:11" s="5" customFormat="1" ht="24.95" customHeight="1" thickBot="1" x14ac:dyDescent="0.3">
      <c r="A83" s="17"/>
      <c r="B83" s="32" t="s">
        <v>84</v>
      </c>
      <c r="C83" s="108"/>
      <c r="D83" s="108"/>
      <c r="E83" s="108"/>
      <c r="F83" s="134"/>
      <c r="G83" s="121"/>
      <c r="H83" s="8"/>
      <c r="I83" s="8"/>
      <c r="J83" s="8"/>
      <c r="K83" s="8"/>
    </row>
    <row r="84" spans="1:11" s="5" customFormat="1" ht="24.95" customHeight="1" thickBot="1" x14ac:dyDescent="0.3">
      <c r="A84" s="19"/>
      <c r="B84" s="34" t="s">
        <v>50</v>
      </c>
      <c r="C84" s="110"/>
      <c r="D84" s="110"/>
      <c r="E84" s="110"/>
      <c r="F84" s="135"/>
      <c r="G84" s="122"/>
      <c r="H84" s="8"/>
      <c r="I84" s="8"/>
      <c r="J84" s="8"/>
      <c r="K84" s="8"/>
    </row>
    <row r="85" spans="1:11" s="5" customFormat="1" ht="24.95" customHeight="1" x14ac:dyDescent="0.25">
      <c r="A85" s="18"/>
      <c r="B85" s="35" t="s">
        <v>168</v>
      </c>
      <c r="C85" s="110"/>
      <c r="D85" s="110"/>
      <c r="E85" s="110"/>
      <c r="F85" s="135"/>
      <c r="G85" s="122"/>
      <c r="H85" s="8"/>
      <c r="I85" s="8"/>
      <c r="J85" s="8"/>
      <c r="K85" s="8"/>
    </row>
    <row r="86" spans="1:11" s="5" customFormat="1" ht="24.95" customHeight="1" thickBot="1" x14ac:dyDescent="0.3">
      <c r="A86" s="18"/>
      <c r="B86" s="36" t="s">
        <v>78</v>
      </c>
      <c r="C86" s="111"/>
      <c r="D86" s="111"/>
      <c r="E86" s="111"/>
      <c r="F86" s="136"/>
      <c r="G86" s="123"/>
      <c r="H86" s="8"/>
      <c r="I86" s="8"/>
      <c r="J86" s="8"/>
      <c r="K86" s="8"/>
    </row>
    <row r="87" spans="1:11" s="5" customFormat="1" ht="45.75" thickBot="1" x14ac:dyDescent="0.3">
      <c r="A87" s="25">
        <v>34</v>
      </c>
      <c r="B87" s="20" t="s">
        <v>121</v>
      </c>
      <c r="C87" s="93" t="s">
        <v>189</v>
      </c>
      <c r="D87" s="93" t="s">
        <v>203</v>
      </c>
      <c r="E87" s="109" t="s">
        <v>251</v>
      </c>
      <c r="F87" s="127"/>
      <c r="G87" s="98"/>
      <c r="H87" s="8"/>
      <c r="I87" s="8"/>
      <c r="J87" s="8"/>
      <c r="K87" s="8"/>
    </row>
    <row r="88" spans="1:11" s="5" customFormat="1" ht="75.75" thickBot="1" x14ac:dyDescent="0.3">
      <c r="A88" s="26">
        <v>35</v>
      </c>
      <c r="B88" s="21" t="s">
        <v>122</v>
      </c>
      <c r="C88" s="94" t="s">
        <v>210</v>
      </c>
      <c r="D88" s="94" t="s">
        <v>232</v>
      </c>
      <c r="E88" s="95" t="s">
        <v>185</v>
      </c>
      <c r="F88" s="128"/>
      <c r="G88" s="99"/>
      <c r="H88" s="8"/>
      <c r="I88" s="8"/>
      <c r="J88" s="8"/>
      <c r="K88" s="8"/>
    </row>
    <row r="89" spans="1:11" s="5" customFormat="1" ht="60.75" thickBot="1" x14ac:dyDescent="0.3">
      <c r="A89" s="25">
        <v>36</v>
      </c>
      <c r="B89" s="24" t="s">
        <v>123</v>
      </c>
      <c r="C89" s="96" t="s">
        <v>314</v>
      </c>
      <c r="D89" s="96" t="s">
        <v>270</v>
      </c>
      <c r="E89" s="97" t="s">
        <v>187</v>
      </c>
      <c r="F89" s="128"/>
      <c r="G89" s="100"/>
      <c r="H89" s="8"/>
      <c r="I89" s="8"/>
      <c r="J89" s="8"/>
      <c r="K89" s="8"/>
    </row>
    <row r="90" spans="1:11" s="5" customFormat="1" ht="24.95" customHeight="1" thickBot="1" x14ac:dyDescent="0.3">
      <c r="A90" s="17"/>
      <c r="B90" s="32" t="s">
        <v>85</v>
      </c>
      <c r="C90" s="108"/>
      <c r="D90" s="108"/>
      <c r="E90" s="108"/>
      <c r="F90" s="134"/>
      <c r="G90" s="121"/>
      <c r="H90" s="8"/>
      <c r="I90" s="8"/>
      <c r="J90" s="8"/>
      <c r="K90" s="8"/>
    </row>
    <row r="91" spans="1:11" s="5" customFormat="1" ht="24.95" customHeight="1" thickBot="1" x14ac:dyDescent="0.3">
      <c r="A91" s="19"/>
      <c r="B91" s="32" t="s">
        <v>51</v>
      </c>
      <c r="C91" s="108"/>
      <c r="D91" s="108"/>
      <c r="E91" s="108"/>
      <c r="F91" s="134"/>
      <c r="G91" s="121"/>
      <c r="H91" s="8"/>
      <c r="I91" s="8"/>
      <c r="J91" s="8"/>
      <c r="K91" s="8"/>
    </row>
    <row r="92" spans="1:11" s="5" customFormat="1" ht="24.95" customHeight="1" thickBot="1" x14ac:dyDescent="0.3">
      <c r="A92" s="18"/>
      <c r="B92" s="33" t="s">
        <v>174</v>
      </c>
      <c r="C92" s="108"/>
      <c r="D92" s="108"/>
      <c r="E92" s="108"/>
      <c r="F92" s="134"/>
      <c r="G92" s="121"/>
      <c r="H92" s="8"/>
      <c r="I92" s="8"/>
      <c r="J92" s="8"/>
      <c r="K92" s="8"/>
    </row>
    <row r="93" spans="1:11" s="5" customFormat="1" ht="30.75" thickBot="1" x14ac:dyDescent="0.3">
      <c r="A93" s="25">
        <v>37</v>
      </c>
      <c r="B93" s="20" t="s">
        <v>124</v>
      </c>
      <c r="C93" s="93" t="s">
        <v>183</v>
      </c>
      <c r="D93" s="93" t="s">
        <v>265</v>
      </c>
      <c r="E93" s="109" t="s">
        <v>290</v>
      </c>
      <c r="F93" s="128"/>
      <c r="G93" s="98"/>
      <c r="H93" s="8"/>
      <c r="I93" s="8"/>
      <c r="J93" s="8"/>
      <c r="K93" s="8"/>
    </row>
    <row r="94" spans="1:11" s="5" customFormat="1" ht="45.75" thickBot="1" x14ac:dyDescent="0.3">
      <c r="A94" s="26">
        <v>38</v>
      </c>
      <c r="B94" s="21" t="s">
        <v>125</v>
      </c>
      <c r="C94" s="94" t="s">
        <v>306</v>
      </c>
      <c r="D94" s="94" t="s">
        <v>241</v>
      </c>
      <c r="E94" s="95" t="s">
        <v>216</v>
      </c>
      <c r="F94" s="128"/>
      <c r="G94" s="99"/>
      <c r="H94" s="8"/>
      <c r="I94" s="8"/>
      <c r="J94" s="8"/>
      <c r="K94" s="8"/>
    </row>
    <row r="95" spans="1:11" s="5" customFormat="1" ht="45.75" thickBot="1" x14ac:dyDescent="0.3">
      <c r="A95" s="25">
        <v>39</v>
      </c>
      <c r="B95" s="24" t="s">
        <v>126</v>
      </c>
      <c r="C95" s="96" t="s">
        <v>330</v>
      </c>
      <c r="D95" s="96" t="s">
        <v>308</v>
      </c>
      <c r="E95" s="97" t="s">
        <v>334</v>
      </c>
      <c r="F95" s="128"/>
      <c r="G95" s="100"/>
      <c r="H95" s="8"/>
      <c r="I95" s="8"/>
      <c r="J95" s="8"/>
      <c r="K95" s="8"/>
    </row>
    <row r="96" spans="1:11" s="5" customFormat="1" ht="24.95" customHeight="1" thickBot="1" x14ac:dyDescent="0.3">
      <c r="A96" s="17"/>
      <c r="B96" s="29" t="s">
        <v>86</v>
      </c>
      <c r="C96" s="112"/>
      <c r="D96" s="112"/>
      <c r="E96" s="112"/>
      <c r="F96" s="137"/>
      <c r="G96" s="124"/>
      <c r="H96" s="8"/>
      <c r="I96" s="8"/>
      <c r="J96" s="8"/>
      <c r="K96" s="8"/>
    </row>
    <row r="97" spans="1:11" s="5" customFormat="1" ht="24.95" customHeight="1" thickBot="1" x14ac:dyDescent="0.3">
      <c r="A97" s="19"/>
      <c r="B97" s="15" t="s">
        <v>52</v>
      </c>
      <c r="C97" s="113"/>
      <c r="D97" s="113"/>
      <c r="E97" s="113"/>
      <c r="F97" s="138"/>
      <c r="G97" s="125"/>
      <c r="H97" s="8"/>
      <c r="I97" s="8"/>
      <c r="J97" s="8"/>
      <c r="K97" s="8"/>
    </row>
    <row r="98" spans="1:11" s="5" customFormat="1" ht="24.95" customHeight="1" x14ac:dyDescent="0.25">
      <c r="A98" s="18"/>
      <c r="B98" s="31" t="s">
        <v>175</v>
      </c>
      <c r="C98" s="113"/>
      <c r="D98" s="113"/>
      <c r="E98" s="113"/>
      <c r="F98" s="138"/>
      <c r="G98" s="125"/>
      <c r="H98" s="8"/>
      <c r="I98" s="8"/>
      <c r="J98" s="8"/>
      <c r="K98" s="8"/>
    </row>
    <row r="99" spans="1:11" s="5" customFormat="1" ht="24.95" customHeight="1" thickBot="1" x14ac:dyDescent="0.3">
      <c r="A99" s="18"/>
      <c r="B99" s="30" t="s">
        <v>79</v>
      </c>
      <c r="C99" s="114"/>
      <c r="D99" s="114"/>
      <c r="E99" s="114"/>
      <c r="F99" s="139"/>
      <c r="G99" s="126"/>
      <c r="H99" s="8"/>
      <c r="I99" s="8"/>
      <c r="J99" s="8"/>
      <c r="K99" s="8"/>
    </row>
    <row r="100" spans="1:11" s="5" customFormat="1" ht="45.75" thickBot="1" x14ac:dyDescent="0.3">
      <c r="A100" s="25">
        <v>40</v>
      </c>
      <c r="B100" s="20" t="s">
        <v>127</v>
      </c>
      <c r="C100" s="93" t="s">
        <v>184</v>
      </c>
      <c r="D100" s="93" t="s">
        <v>201</v>
      </c>
      <c r="E100" s="109" t="s">
        <v>246</v>
      </c>
      <c r="F100" s="127"/>
      <c r="G100" s="98"/>
      <c r="H100" s="8"/>
      <c r="I100" s="8"/>
      <c r="J100" s="8"/>
      <c r="K100" s="8"/>
    </row>
    <row r="101" spans="1:11" s="5" customFormat="1" ht="45.75" thickBot="1" x14ac:dyDescent="0.3">
      <c r="A101" s="26">
        <v>41</v>
      </c>
      <c r="B101" s="21" t="s">
        <v>128</v>
      </c>
      <c r="C101" s="94" t="s">
        <v>223</v>
      </c>
      <c r="D101" s="94" t="s">
        <v>277</v>
      </c>
      <c r="E101" s="95" t="s">
        <v>282</v>
      </c>
      <c r="F101" s="128"/>
      <c r="G101" s="99"/>
      <c r="H101" s="8"/>
      <c r="I101" s="8"/>
      <c r="J101" s="8"/>
      <c r="K101" s="8"/>
    </row>
    <row r="102" spans="1:11" s="5" customFormat="1" ht="45.75" thickBot="1" x14ac:dyDescent="0.3">
      <c r="A102" s="25">
        <v>42</v>
      </c>
      <c r="B102" s="24" t="s">
        <v>129</v>
      </c>
      <c r="C102" s="96" t="s">
        <v>322</v>
      </c>
      <c r="D102" s="96" t="s">
        <v>298</v>
      </c>
      <c r="E102" s="97" t="s">
        <v>259</v>
      </c>
      <c r="F102" s="128"/>
      <c r="G102" s="100"/>
      <c r="H102" s="8"/>
      <c r="I102" s="8"/>
      <c r="J102" s="8"/>
      <c r="K102" s="8"/>
    </row>
    <row r="103" spans="1:11" s="5" customFormat="1" ht="24.95" customHeight="1" thickBot="1" x14ac:dyDescent="0.3">
      <c r="A103" s="17"/>
      <c r="B103" s="29" t="s">
        <v>87</v>
      </c>
      <c r="C103" s="112"/>
      <c r="D103" s="112"/>
      <c r="E103" s="112"/>
      <c r="F103" s="137"/>
      <c r="G103" s="124"/>
      <c r="H103" s="8"/>
      <c r="I103" s="8"/>
      <c r="J103" s="8"/>
      <c r="K103" s="8"/>
    </row>
    <row r="104" spans="1:11" s="5" customFormat="1" ht="24.95" customHeight="1" thickBot="1" x14ac:dyDescent="0.3">
      <c r="A104" s="19"/>
      <c r="B104" s="16" t="s">
        <v>53</v>
      </c>
      <c r="C104" s="112"/>
      <c r="D104" s="112"/>
      <c r="E104" s="112"/>
      <c r="F104" s="137"/>
      <c r="G104" s="124"/>
      <c r="H104" s="8"/>
      <c r="I104" s="8"/>
      <c r="J104" s="8"/>
      <c r="K104" s="8"/>
    </row>
    <row r="105" spans="1:11" s="5" customFormat="1" ht="24.95" customHeight="1" thickBot="1" x14ac:dyDescent="0.3">
      <c r="A105" s="18"/>
      <c r="B105" s="29" t="s">
        <v>55</v>
      </c>
      <c r="C105" s="112"/>
      <c r="D105" s="112"/>
      <c r="E105" s="112"/>
      <c r="F105" s="137"/>
      <c r="G105" s="124"/>
      <c r="H105" s="8"/>
      <c r="I105" s="8"/>
      <c r="J105" s="8"/>
      <c r="K105" s="8"/>
    </row>
    <row r="106" spans="1:11" s="5" customFormat="1" ht="60.75" thickBot="1" x14ac:dyDescent="0.3">
      <c r="A106" s="25">
        <v>43</v>
      </c>
      <c r="B106" s="20" t="s">
        <v>130</v>
      </c>
      <c r="C106" s="93" t="s">
        <v>311</v>
      </c>
      <c r="D106" s="93" t="s">
        <v>307</v>
      </c>
      <c r="E106" s="109" t="s">
        <v>269</v>
      </c>
      <c r="F106" s="128"/>
      <c r="G106" s="98"/>
      <c r="H106" s="8"/>
      <c r="I106" s="8"/>
      <c r="J106" s="8"/>
      <c r="K106" s="8"/>
    </row>
    <row r="107" spans="1:11" s="5" customFormat="1" ht="60.75" thickBot="1" x14ac:dyDescent="0.3">
      <c r="A107" s="26">
        <v>44</v>
      </c>
      <c r="B107" s="21" t="s">
        <v>131</v>
      </c>
      <c r="C107" s="94" t="s">
        <v>202</v>
      </c>
      <c r="D107" s="94" t="s">
        <v>229</v>
      </c>
      <c r="E107" s="95" t="s">
        <v>207</v>
      </c>
      <c r="F107" s="128"/>
      <c r="G107" s="99"/>
      <c r="H107" s="8"/>
      <c r="I107" s="8"/>
      <c r="J107" s="8"/>
      <c r="K107" s="8"/>
    </row>
    <row r="108" spans="1:11" s="5" customFormat="1" ht="60.75" thickBot="1" x14ac:dyDescent="0.3">
      <c r="A108" s="25">
        <v>45</v>
      </c>
      <c r="B108" s="145" t="s">
        <v>132</v>
      </c>
      <c r="C108" s="146" t="s">
        <v>178</v>
      </c>
      <c r="D108" s="146" t="s">
        <v>243</v>
      </c>
      <c r="E108" s="147" t="s">
        <v>309</v>
      </c>
      <c r="F108" s="128"/>
      <c r="G108" s="148"/>
      <c r="H108" s="8"/>
      <c r="I108" s="8"/>
      <c r="J108" s="8"/>
      <c r="K108" s="8"/>
    </row>
    <row r="109" spans="1:11" ht="18" x14ac:dyDescent="0.25">
      <c r="A109" s="84"/>
      <c r="B109" s="85"/>
      <c r="C109" s="86"/>
      <c r="D109" s="86"/>
      <c r="E109" s="86"/>
      <c r="F109" s="143">
        <f>SUM(F9:F108)</f>
        <v>0</v>
      </c>
      <c r="G109" s="87"/>
    </row>
    <row r="110" spans="1:11" ht="18.75" thickBot="1" x14ac:dyDescent="0.3">
      <c r="A110" s="88"/>
      <c r="B110" s="89"/>
      <c r="C110" s="90"/>
      <c r="D110" s="90"/>
      <c r="E110" s="90"/>
      <c r="F110" s="144">
        <f>F109/(3*45)</f>
        <v>0</v>
      </c>
      <c r="G110" s="91"/>
    </row>
  </sheetData>
  <sheetProtection password="FA40" sheet="1" objects="1" scenarios="1" selectLockedCells="1"/>
  <mergeCells count="4">
    <mergeCell ref="B1:G1"/>
    <mergeCell ref="B2:G2"/>
    <mergeCell ref="B3:G3"/>
    <mergeCell ref="B5:G5"/>
  </mergeCells>
  <printOptions horizontalCentered="1" verticalCentered="1"/>
  <pageMargins left="0.2" right="0.2" top="0.25" bottom="0.25" header="0.3" footer="0.3"/>
  <pageSetup scale="68"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Sheet1!$B$1:$B$4</xm:f>
          </x14:formula1>
          <xm:sqref>F43:F45 F80:F82 F74:F76 F51:F53 F9:F11 F16:F18 F22:F24 F29:F31 F36:F38 F59:F61 F67:F69 F87:F89 F93:F95 F100:F102 F106:F108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5"/>
  <sheetViews>
    <sheetView workbookViewId="0">
      <selection activeCell="D24" sqref="D24"/>
    </sheetView>
  </sheetViews>
  <sheetFormatPr defaultColWidth="8.85546875" defaultRowHeight="15" x14ac:dyDescent="0.25"/>
  <cols>
    <col min="1" max="1" width="10.7109375" customWidth="1"/>
    <col min="2" max="2" width="75.7109375" customWidth="1"/>
    <col min="3" max="5" width="24.7109375" customWidth="1"/>
    <col min="6" max="6" width="17" bestFit="1" customWidth="1"/>
    <col min="7" max="7" width="24.7109375" customWidth="1"/>
  </cols>
  <sheetData>
    <row r="1" spans="1:7" ht="16.5" thickBot="1" x14ac:dyDescent="0.3">
      <c r="A1" s="149" t="s">
        <v>0</v>
      </c>
      <c r="B1" s="234" t="s">
        <v>36</v>
      </c>
      <c r="C1" s="235"/>
      <c r="D1" s="235"/>
      <c r="E1" s="235"/>
      <c r="F1" s="235"/>
      <c r="G1" s="236"/>
    </row>
    <row r="2" spans="1:7" ht="75" customHeight="1" thickBot="1" x14ac:dyDescent="0.3">
      <c r="A2" s="150"/>
      <c r="B2" s="240" t="s">
        <v>37</v>
      </c>
      <c r="C2" s="241"/>
      <c r="D2" s="241"/>
      <c r="E2" s="241"/>
      <c r="F2" s="241"/>
      <c r="G2" s="242"/>
    </row>
    <row r="3" spans="1:7" ht="52.35" customHeight="1" thickBot="1" x14ac:dyDescent="0.3">
      <c r="A3" s="150"/>
      <c r="B3" s="237" t="s">
        <v>161</v>
      </c>
      <c r="C3" s="238"/>
      <c r="D3" s="238"/>
      <c r="E3" s="238"/>
      <c r="F3" s="238"/>
      <c r="G3" s="239"/>
    </row>
    <row r="4" spans="1:7" s="11" customFormat="1" ht="16.5" thickBot="1" x14ac:dyDescent="0.3">
      <c r="A4" s="151"/>
      <c r="B4" s="152" t="s">
        <v>1</v>
      </c>
      <c r="C4" s="153"/>
      <c r="D4" s="153"/>
      <c r="E4" s="153"/>
      <c r="F4" s="153"/>
      <c r="G4" s="154"/>
    </row>
    <row r="5" spans="1:7" s="11" customFormat="1" ht="60.75" thickBot="1" x14ac:dyDescent="0.3">
      <c r="A5" s="155"/>
      <c r="B5" s="156" t="s">
        <v>43</v>
      </c>
      <c r="C5" s="157" t="s">
        <v>2</v>
      </c>
      <c r="D5" s="157" t="s">
        <v>3</v>
      </c>
      <c r="E5" s="157" t="s">
        <v>4</v>
      </c>
      <c r="F5" s="158" t="s">
        <v>5</v>
      </c>
      <c r="G5" s="159" t="s">
        <v>6</v>
      </c>
    </row>
    <row r="6" spans="1:7" s="11" customFormat="1" ht="115.5" thickBot="1" x14ac:dyDescent="0.3">
      <c r="A6" s="25">
        <v>1</v>
      </c>
      <c r="B6" s="160" t="s">
        <v>133</v>
      </c>
      <c r="C6" s="161" t="s">
        <v>186</v>
      </c>
      <c r="D6" s="162" t="s">
        <v>347</v>
      </c>
      <c r="E6" s="162" t="s">
        <v>348</v>
      </c>
      <c r="F6" s="163"/>
      <c r="G6" s="164"/>
    </row>
    <row r="7" spans="1:7" s="11" customFormat="1" ht="90.75" thickBot="1" x14ac:dyDescent="0.3">
      <c r="A7" s="165">
        <v>2</v>
      </c>
      <c r="B7" s="166" t="s">
        <v>134</v>
      </c>
      <c r="C7" s="167" t="s">
        <v>188</v>
      </c>
      <c r="D7" s="168" t="s">
        <v>349</v>
      </c>
      <c r="E7" s="168" t="s">
        <v>350</v>
      </c>
      <c r="F7" s="163"/>
      <c r="G7" s="169"/>
    </row>
    <row r="8" spans="1:7" s="11" customFormat="1" ht="73.5" thickBot="1" x14ac:dyDescent="0.3">
      <c r="A8" s="25">
        <v>3</v>
      </c>
      <c r="B8" s="170" t="s">
        <v>135</v>
      </c>
      <c r="C8" s="171" t="s">
        <v>351</v>
      </c>
      <c r="D8" s="172" t="s">
        <v>208</v>
      </c>
      <c r="E8" s="172" t="s">
        <v>352</v>
      </c>
      <c r="F8" s="163"/>
      <c r="G8" s="169"/>
    </row>
    <row r="9" spans="1:7" s="11" customFormat="1" ht="60.75" thickBot="1" x14ac:dyDescent="0.3">
      <c r="A9" s="165">
        <v>4</v>
      </c>
      <c r="B9" s="173" t="s">
        <v>136</v>
      </c>
      <c r="C9" s="167" t="s">
        <v>214</v>
      </c>
      <c r="D9" s="168" t="s">
        <v>245</v>
      </c>
      <c r="E9" s="168" t="s">
        <v>182</v>
      </c>
      <c r="F9" s="163"/>
      <c r="G9" s="169"/>
    </row>
    <row r="10" spans="1:7" s="11" customFormat="1" ht="74.25" thickBot="1" x14ac:dyDescent="0.3">
      <c r="A10" s="25">
        <v>5</v>
      </c>
      <c r="B10" s="174" t="s">
        <v>137</v>
      </c>
      <c r="C10" s="171" t="s">
        <v>354</v>
      </c>
      <c r="D10" s="172" t="s">
        <v>353</v>
      </c>
      <c r="E10" s="172" t="s">
        <v>355</v>
      </c>
      <c r="F10" s="163"/>
      <c r="G10" s="169"/>
    </row>
    <row r="11" spans="1:7" s="11" customFormat="1" ht="60.75" thickBot="1" x14ac:dyDescent="0.3">
      <c r="A11" s="165">
        <v>6</v>
      </c>
      <c r="B11" s="175" t="s">
        <v>138</v>
      </c>
      <c r="C11" s="167" t="s">
        <v>219</v>
      </c>
      <c r="D11" s="168" t="s">
        <v>262</v>
      </c>
      <c r="E11" s="168" t="s">
        <v>356</v>
      </c>
      <c r="F11" s="163"/>
      <c r="G11" s="169"/>
    </row>
    <row r="12" spans="1:7" s="11" customFormat="1" ht="45.75" thickBot="1" x14ac:dyDescent="0.3">
      <c r="A12" s="25">
        <v>7</v>
      </c>
      <c r="B12" s="176" t="s">
        <v>139</v>
      </c>
      <c r="C12" s="171" t="s">
        <v>357</v>
      </c>
      <c r="D12" s="172" t="s">
        <v>305</v>
      </c>
      <c r="E12" s="172" t="s">
        <v>329</v>
      </c>
      <c r="F12" s="163"/>
      <c r="G12" s="169"/>
    </row>
    <row r="13" spans="1:7" s="11" customFormat="1" ht="45.75" thickBot="1" x14ac:dyDescent="0.3">
      <c r="A13" s="165">
        <v>8</v>
      </c>
      <c r="B13" s="177" t="s">
        <v>140</v>
      </c>
      <c r="C13" s="167" t="s">
        <v>358</v>
      </c>
      <c r="D13" s="168" t="s">
        <v>359</v>
      </c>
      <c r="E13" s="168" t="s">
        <v>360</v>
      </c>
      <c r="F13" s="163"/>
      <c r="G13" s="169"/>
    </row>
    <row r="14" spans="1:7" s="11" customFormat="1" ht="44.25" thickBot="1" x14ac:dyDescent="0.3">
      <c r="A14" s="25">
        <v>9</v>
      </c>
      <c r="B14" s="178" t="s">
        <v>141</v>
      </c>
      <c r="C14" s="171" t="s">
        <v>361</v>
      </c>
      <c r="D14" s="172" t="s">
        <v>287</v>
      </c>
      <c r="E14" s="172" t="s">
        <v>362</v>
      </c>
      <c r="F14" s="163"/>
      <c r="G14" s="169"/>
    </row>
    <row r="15" spans="1:7" s="11" customFormat="1" ht="45.75" thickBot="1" x14ac:dyDescent="0.3">
      <c r="A15" s="165">
        <v>10</v>
      </c>
      <c r="B15" s="175" t="s">
        <v>142</v>
      </c>
      <c r="C15" s="167" t="s">
        <v>218</v>
      </c>
      <c r="D15" s="168" t="s">
        <v>363</v>
      </c>
      <c r="E15" s="168" t="s">
        <v>326</v>
      </c>
      <c r="F15" s="163"/>
      <c r="G15" s="169"/>
    </row>
    <row r="16" spans="1:7" s="11" customFormat="1" ht="45.75" thickBot="1" x14ac:dyDescent="0.3">
      <c r="A16" s="25">
        <v>11</v>
      </c>
      <c r="B16" s="179" t="s">
        <v>143</v>
      </c>
      <c r="C16" s="171" t="s">
        <v>364</v>
      </c>
      <c r="D16" s="172" t="s">
        <v>365</v>
      </c>
      <c r="E16" s="172" t="s">
        <v>379</v>
      </c>
      <c r="F16" s="163"/>
      <c r="G16" s="169"/>
    </row>
    <row r="17" spans="1:7" s="11" customFormat="1" ht="75.75" thickBot="1" x14ac:dyDescent="0.3">
      <c r="A17" s="165">
        <v>12</v>
      </c>
      <c r="B17" s="177" t="s">
        <v>144</v>
      </c>
      <c r="C17" s="167" t="s">
        <v>194</v>
      </c>
      <c r="D17" s="168" t="s">
        <v>253</v>
      </c>
      <c r="E17" s="168" t="s">
        <v>366</v>
      </c>
      <c r="F17" s="163"/>
      <c r="G17" s="169"/>
    </row>
    <row r="18" spans="1:7" s="11" customFormat="1" ht="45.75" thickBot="1" x14ac:dyDescent="0.3">
      <c r="A18" s="25">
        <v>13</v>
      </c>
      <c r="B18" s="180" t="s">
        <v>145</v>
      </c>
      <c r="C18" s="171" t="s">
        <v>288</v>
      </c>
      <c r="D18" s="172" t="s">
        <v>313</v>
      </c>
      <c r="E18" s="172" t="s">
        <v>367</v>
      </c>
      <c r="F18" s="163"/>
      <c r="G18" s="169"/>
    </row>
    <row r="19" spans="1:7" s="11" customFormat="1" ht="44.25" thickBot="1" x14ac:dyDescent="0.3">
      <c r="A19" s="165">
        <v>14</v>
      </c>
      <c r="B19" s="177" t="s">
        <v>146</v>
      </c>
      <c r="C19" s="167" t="s">
        <v>368</v>
      </c>
      <c r="D19" s="168" t="s">
        <v>180</v>
      </c>
      <c r="E19" s="168" t="s">
        <v>369</v>
      </c>
      <c r="F19" s="163"/>
      <c r="G19" s="169"/>
    </row>
    <row r="20" spans="1:7" s="11" customFormat="1" ht="60.75" thickBot="1" x14ac:dyDescent="0.3">
      <c r="A20" s="25">
        <v>15</v>
      </c>
      <c r="B20" s="178" t="s">
        <v>147</v>
      </c>
      <c r="C20" s="171" t="s">
        <v>215</v>
      </c>
      <c r="D20" s="172" t="s">
        <v>321</v>
      </c>
      <c r="E20" s="172" t="s">
        <v>339</v>
      </c>
      <c r="F20" s="163"/>
      <c r="G20" s="169"/>
    </row>
    <row r="21" spans="1:7" s="11" customFormat="1" ht="45.75" thickBot="1" x14ac:dyDescent="0.3">
      <c r="A21" s="165">
        <v>16</v>
      </c>
      <c r="B21" s="177" t="s">
        <v>148</v>
      </c>
      <c r="C21" s="167" t="s">
        <v>213</v>
      </c>
      <c r="D21" s="168" t="s">
        <v>233</v>
      </c>
      <c r="E21" s="168" t="s">
        <v>272</v>
      </c>
      <c r="F21" s="163"/>
      <c r="G21" s="169"/>
    </row>
    <row r="22" spans="1:7" s="11" customFormat="1" ht="75.75" thickBot="1" x14ac:dyDescent="0.3">
      <c r="A22" s="25">
        <v>17</v>
      </c>
      <c r="B22" s="181" t="s">
        <v>149</v>
      </c>
      <c r="C22" s="171" t="s">
        <v>370</v>
      </c>
      <c r="D22" s="172" t="s">
        <v>252</v>
      </c>
      <c r="E22" s="172" t="s">
        <v>220</v>
      </c>
      <c r="F22" s="163"/>
      <c r="G22" s="169"/>
    </row>
    <row r="23" spans="1:7" s="11" customFormat="1" ht="60.75" thickBot="1" x14ac:dyDescent="0.3">
      <c r="A23" s="165">
        <v>18</v>
      </c>
      <c r="B23" s="177" t="s">
        <v>150</v>
      </c>
      <c r="C23" s="167" t="s">
        <v>199</v>
      </c>
      <c r="D23" s="168" t="s">
        <v>284</v>
      </c>
      <c r="E23" s="168" t="s">
        <v>285</v>
      </c>
      <c r="F23" s="163"/>
      <c r="G23" s="169"/>
    </row>
    <row r="24" spans="1:7" s="11" customFormat="1" ht="45.75" thickBot="1" x14ac:dyDescent="0.3">
      <c r="A24" s="25">
        <v>19</v>
      </c>
      <c r="B24" s="178" t="s">
        <v>151</v>
      </c>
      <c r="C24" s="182" t="s">
        <v>258</v>
      </c>
      <c r="D24" s="183" t="s">
        <v>292</v>
      </c>
      <c r="E24" s="183" t="s">
        <v>181</v>
      </c>
      <c r="F24" s="163"/>
      <c r="G24" s="184"/>
    </row>
    <row r="25" spans="1:7" s="11" customFormat="1" ht="87" thickBot="1" x14ac:dyDescent="0.3">
      <c r="A25" s="165">
        <v>20</v>
      </c>
      <c r="B25" s="185" t="s">
        <v>152</v>
      </c>
      <c r="C25" s="186" t="s">
        <v>204</v>
      </c>
      <c r="D25" s="187" t="s">
        <v>226</v>
      </c>
      <c r="E25" s="187" t="s">
        <v>320</v>
      </c>
      <c r="F25" s="163"/>
      <c r="G25" s="184"/>
    </row>
    <row r="26" spans="1:7" s="11" customFormat="1" ht="45.75" thickBot="1" x14ac:dyDescent="0.3">
      <c r="A26" s="25">
        <v>21</v>
      </c>
      <c r="B26" s="178" t="s">
        <v>153</v>
      </c>
      <c r="C26" s="182" t="s">
        <v>179</v>
      </c>
      <c r="D26" s="183" t="s">
        <v>286</v>
      </c>
      <c r="E26" s="183" t="s">
        <v>333</v>
      </c>
      <c r="F26" s="163"/>
      <c r="G26" s="184"/>
    </row>
    <row r="27" spans="1:7" s="11" customFormat="1" ht="45.75" thickBot="1" x14ac:dyDescent="0.3">
      <c r="A27" s="165">
        <v>22</v>
      </c>
      <c r="B27" s="177" t="s">
        <v>154</v>
      </c>
      <c r="C27" s="186" t="s">
        <v>372</v>
      </c>
      <c r="D27" s="187" t="s">
        <v>371</v>
      </c>
      <c r="E27" s="187" t="s">
        <v>327</v>
      </c>
      <c r="F27" s="163"/>
      <c r="G27" s="184"/>
    </row>
    <row r="28" spans="1:7" s="11" customFormat="1" ht="90.75" thickBot="1" x14ac:dyDescent="0.3">
      <c r="A28" s="25">
        <v>23</v>
      </c>
      <c r="B28" s="178" t="s">
        <v>155</v>
      </c>
      <c r="C28" s="182" t="s">
        <v>373</v>
      </c>
      <c r="D28" s="183" t="s">
        <v>257</v>
      </c>
      <c r="E28" s="183" t="s">
        <v>195</v>
      </c>
      <c r="F28" s="163"/>
      <c r="G28" s="184"/>
    </row>
    <row r="29" spans="1:7" s="11" customFormat="1" ht="75.75" thickBot="1" x14ac:dyDescent="0.3">
      <c r="A29" s="165">
        <v>24</v>
      </c>
      <c r="B29" s="177" t="s">
        <v>156</v>
      </c>
      <c r="C29" s="186" t="s">
        <v>244</v>
      </c>
      <c r="D29" s="187" t="s">
        <v>228</v>
      </c>
      <c r="E29" s="187" t="s">
        <v>190</v>
      </c>
      <c r="F29" s="163"/>
      <c r="G29" s="184"/>
    </row>
    <row r="30" spans="1:7" s="11" customFormat="1" ht="44.25" thickBot="1" x14ac:dyDescent="0.3">
      <c r="A30" s="25">
        <v>25</v>
      </c>
      <c r="B30" s="178" t="s">
        <v>157</v>
      </c>
      <c r="C30" s="182" t="s">
        <v>374</v>
      </c>
      <c r="D30" s="183" t="s">
        <v>381</v>
      </c>
      <c r="E30" s="183" t="s">
        <v>375</v>
      </c>
      <c r="F30" s="163"/>
      <c r="G30" s="184"/>
    </row>
    <row r="31" spans="1:7" s="11" customFormat="1" ht="45.75" thickBot="1" x14ac:dyDescent="0.3">
      <c r="A31" s="165">
        <v>26</v>
      </c>
      <c r="B31" s="177" t="s">
        <v>158</v>
      </c>
      <c r="C31" s="186" t="s">
        <v>376</v>
      </c>
      <c r="D31" s="187" t="s">
        <v>332</v>
      </c>
      <c r="E31" s="187" t="s">
        <v>207</v>
      </c>
      <c r="F31" s="163"/>
      <c r="G31" s="184"/>
    </row>
    <row r="32" spans="1:7" s="11" customFormat="1" ht="45.75" thickBot="1" x14ac:dyDescent="0.3">
      <c r="A32" s="25">
        <v>27</v>
      </c>
      <c r="B32" s="188" t="s">
        <v>159</v>
      </c>
      <c r="C32" s="189" t="s">
        <v>377</v>
      </c>
      <c r="D32" s="190" t="s">
        <v>378</v>
      </c>
      <c r="E32" s="190" t="s">
        <v>380</v>
      </c>
      <c r="F32" s="163"/>
      <c r="G32" s="191"/>
    </row>
    <row r="33" spans="1:7" ht="21" x14ac:dyDescent="0.25">
      <c r="A33" s="192"/>
      <c r="B33" s="193"/>
      <c r="C33" s="193"/>
      <c r="D33" s="193"/>
      <c r="E33" s="193"/>
      <c r="F33" s="194">
        <f>SUM(F6:F32)</f>
        <v>0</v>
      </c>
      <c r="G33" s="195"/>
    </row>
    <row r="34" spans="1:7" ht="18.75" thickBot="1" x14ac:dyDescent="0.3">
      <c r="A34" s="196"/>
      <c r="B34" s="197"/>
      <c r="C34" s="197"/>
      <c r="D34" s="198"/>
      <c r="E34" s="198"/>
      <c r="F34" s="199">
        <f>F33/81</f>
        <v>0</v>
      </c>
      <c r="G34" s="200"/>
    </row>
    <row r="42" spans="1:7" ht="21" x14ac:dyDescent="0.35">
      <c r="A42" s="2"/>
      <c r="B42" s="3"/>
      <c r="C42" s="3"/>
      <c r="D42" s="3"/>
      <c r="E42" s="3"/>
      <c r="F42" s="3"/>
      <c r="G42" s="3"/>
    </row>
    <row r="43" spans="1:7" ht="21" x14ac:dyDescent="0.35">
      <c r="A43" s="2"/>
      <c r="B43" s="3"/>
      <c r="C43" s="3"/>
      <c r="D43" s="3"/>
      <c r="E43" s="3"/>
      <c r="F43" s="3"/>
      <c r="G43" s="3"/>
    </row>
    <row r="44" spans="1:7" ht="21" x14ac:dyDescent="0.35">
      <c r="A44" s="2"/>
      <c r="B44" s="3"/>
      <c r="C44" s="3"/>
      <c r="D44" s="3"/>
      <c r="E44" s="3"/>
      <c r="F44" s="3"/>
      <c r="G44" s="3"/>
    </row>
    <row r="45" spans="1:7" ht="21" x14ac:dyDescent="0.35">
      <c r="A45" s="2"/>
      <c r="B45" s="3"/>
      <c r="C45" s="3"/>
      <c r="D45" s="3"/>
      <c r="E45" s="3"/>
      <c r="F45" s="3"/>
      <c r="G45" s="3"/>
    </row>
    <row r="46" spans="1:7" ht="21" x14ac:dyDescent="0.35">
      <c r="A46" s="2"/>
      <c r="B46" s="3"/>
      <c r="C46" s="3"/>
      <c r="D46" s="3"/>
      <c r="E46" s="3"/>
      <c r="F46" s="3"/>
      <c r="G46" s="3"/>
    </row>
    <row r="47" spans="1:7" ht="21" x14ac:dyDescent="0.35">
      <c r="A47" s="2"/>
      <c r="B47" s="3"/>
      <c r="C47" s="3"/>
      <c r="D47" s="3"/>
      <c r="E47" s="3"/>
      <c r="F47" s="3"/>
      <c r="G47" s="3"/>
    </row>
    <row r="48" spans="1:7" ht="21" x14ac:dyDescent="0.35">
      <c r="A48" s="2"/>
      <c r="B48" s="3"/>
      <c r="C48" s="3"/>
      <c r="D48" s="3"/>
      <c r="E48" s="3"/>
      <c r="F48" s="3"/>
      <c r="G48" s="3"/>
    </row>
    <row r="49" spans="1:7" ht="21" x14ac:dyDescent="0.35">
      <c r="A49" s="2"/>
      <c r="B49" s="3"/>
      <c r="C49" s="3"/>
      <c r="D49" s="3"/>
      <c r="E49" s="3"/>
      <c r="F49" s="3"/>
      <c r="G49" s="3"/>
    </row>
    <row r="50" spans="1:7" ht="21" x14ac:dyDescent="0.35">
      <c r="A50" s="2"/>
      <c r="B50" s="3"/>
      <c r="C50" s="3"/>
      <c r="D50" s="3"/>
      <c r="E50" s="3"/>
      <c r="F50" s="3"/>
      <c r="G50" s="3"/>
    </row>
    <row r="51" spans="1:7" ht="21" x14ac:dyDescent="0.35">
      <c r="A51" s="2"/>
      <c r="B51" s="3"/>
      <c r="C51" s="3"/>
      <c r="D51" s="3"/>
      <c r="E51" s="3"/>
      <c r="F51" s="3"/>
      <c r="G51" s="3"/>
    </row>
    <row r="52" spans="1:7" ht="21" x14ac:dyDescent="0.35">
      <c r="A52" s="2"/>
      <c r="B52" s="3"/>
      <c r="C52" s="3"/>
      <c r="D52" s="3"/>
      <c r="E52" s="3"/>
      <c r="F52" s="3"/>
      <c r="G52" s="3"/>
    </row>
    <row r="53" spans="1:7" ht="21" x14ac:dyDescent="0.35">
      <c r="A53" s="2"/>
      <c r="B53" s="3"/>
      <c r="C53" s="3"/>
      <c r="D53" s="3"/>
      <c r="E53" s="3"/>
      <c r="F53" s="3"/>
      <c r="G53" s="3"/>
    </row>
    <row r="54" spans="1:7" ht="21" x14ac:dyDescent="0.35">
      <c r="A54" s="2"/>
      <c r="B54" s="3"/>
      <c r="C54" s="3"/>
      <c r="D54" s="3"/>
      <c r="E54" s="3"/>
      <c r="F54" s="3"/>
      <c r="G54" s="3"/>
    </row>
    <row r="55" spans="1:7" x14ac:dyDescent="0.25">
      <c r="A55" s="3"/>
      <c r="B55" s="3"/>
      <c r="C55" s="3"/>
      <c r="D55" s="3"/>
      <c r="E55" s="3"/>
      <c r="F55" s="3"/>
      <c r="G55" s="3"/>
    </row>
  </sheetData>
  <sheetProtection password="FA40" sheet="1" objects="1" scenarios="1" selectLockedCells="1"/>
  <mergeCells count="3">
    <mergeCell ref="B1:G1"/>
    <mergeCell ref="B3:G3"/>
    <mergeCell ref="B2:G2"/>
  </mergeCells>
  <printOptions horizontalCentered="1" verticalCentered="1"/>
  <pageMargins left="0.2" right="0.2" top="0.25" bottom="0.25" header="0.3" footer="0.3"/>
  <pageSetup scale="67"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Sheet1!$C$1:$C$2</xm:f>
          </x14:formula1>
          <xm:sqref>F6:F32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
  <sheetViews>
    <sheetView tabSelected="1" workbookViewId="0">
      <selection activeCell="C5" sqref="C5"/>
    </sheetView>
  </sheetViews>
  <sheetFormatPr defaultColWidth="8.85546875" defaultRowHeight="15" x14ac:dyDescent="0.25"/>
  <cols>
    <col min="1" max="4" width="8.85546875" style="6"/>
  </cols>
  <sheetData>
    <row r="1" spans="1:3" x14ac:dyDescent="0.25">
      <c r="A1" s="6" t="s">
        <v>38</v>
      </c>
      <c r="B1" s="6">
        <v>3</v>
      </c>
      <c r="C1" s="6">
        <v>3</v>
      </c>
    </row>
    <row r="2" spans="1:3" x14ac:dyDescent="0.25">
      <c r="A2" s="6" t="s">
        <v>39</v>
      </c>
      <c r="B2" s="6">
        <v>2</v>
      </c>
      <c r="C2" s="6">
        <v>0</v>
      </c>
    </row>
    <row r="3" spans="1:3" x14ac:dyDescent="0.25">
      <c r="B3" s="6">
        <v>1</v>
      </c>
    </row>
    <row r="4" spans="1:3" x14ac:dyDescent="0.25">
      <c r="B4" s="6">
        <v>0</v>
      </c>
    </row>
  </sheetData>
  <sheetProtection password="FA40" sheet="1" objects="1" scenarios="1" selectLockedCells="1"/>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Cover</vt:lpstr>
      <vt:lpstr>Section 1</vt:lpstr>
      <vt:lpstr>Section 2</vt:lpstr>
      <vt:lpstr>Sheet1</vt:lpstr>
    </vt:vector>
  </TitlesOfParts>
  <Company>NMPED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Miller</dc:creator>
  <cp:lastModifiedBy>Laura Flavin</cp:lastModifiedBy>
  <cp:lastPrinted>2018-05-18T13:19:35Z</cp:lastPrinted>
  <dcterms:created xsi:type="dcterms:W3CDTF">2016-12-22T21:00:02Z</dcterms:created>
  <dcterms:modified xsi:type="dcterms:W3CDTF">2018-05-18T13:19:36Z</dcterms:modified>
</cp:coreProperties>
</file>