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3320CA01-87EC-4595-9237-6801A9FA89AA}" xr6:coauthVersionLast="32" xr6:coauthVersionMax="32" xr10:uidLastSave="{00000000-0000-0000-0000-000000000000}"/>
  <bookViews>
    <workbookView xWindow="26940" yWindow="465" windowWidth="22320" windowHeight="22620" activeTab="3"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79017"/>
</workbook>
</file>

<file path=xl/calcChain.xml><?xml version="1.0" encoding="utf-8"?>
<calcChain xmlns="http://schemas.openxmlformats.org/spreadsheetml/2006/main">
  <c r="F33" i="3" l="1"/>
  <c r="F34" i="3" s="1"/>
  <c r="C12" i="2" l="1"/>
  <c r="F109" i="1" l="1"/>
  <c r="F110" i="1" s="1"/>
  <c r="B11" i="2" l="1"/>
  <c r="B10" i="2" l="1"/>
  <c r="B12" i="2" s="1"/>
  <c r="B13" i="2" s="1"/>
</calcChain>
</file>

<file path=xl/sharedStrings.xml><?xml version="1.0" encoding="utf-8"?>
<sst xmlns="http://schemas.openxmlformats.org/spreadsheetml/2006/main" count="404" uniqueCount="363">
  <si>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</si>
  <si>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</si>
  <si>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</si>
  <si>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</si>
  <si>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</si>
  <si>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</si>
  <si>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</si>
  <si>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</si>
  <si>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</si>
  <si>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</si>
  <si>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</si>
  <si>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</si>
  <si>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</si>
  <si>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</si>
  <si>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</si>
  <si>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</si>
  <si>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</si>
  <si>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</si>
  <si>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</si>
  <si>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</si>
  <si>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</si>
  <si>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</si>
  <si>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</si>
  <si>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</si>
  <si>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</si>
  <si>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</si>
  <si>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</si>
  <si>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</si>
  <si>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</si>
  <si>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</si>
  <si>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</si>
  <si>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</si>
  <si>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</si>
  <si>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</si>
  <si>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</si>
  <si>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</si>
  <si>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</si>
  <si>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</si>
  <si>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</si>
  <si>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</si>
  <si>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</si>
  <si>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</si>
  <si>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</si>
  <si>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</si>
  <si>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</si>
  <si>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</si>
  <si>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</si>
  <si>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</si>
  <si>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xml:space="preserve">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</si>
  <si>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xml:space="preserve"> Visual imagery influences understanding of and responses to the world.</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</si>
  <si>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</si>
  <si>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</si>
  <si>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</si>
  <si>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</si>
  <si>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rPr>
        <b/>
        <sz val="11"/>
        <color theme="1"/>
        <rFont val="Arial"/>
        <family val="2"/>
      </rPr>
      <t>Enduring Understanding:</t>
    </r>
    <r>
      <rPr>
        <sz val="11"/>
        <color theme="1"/>
        <rFont val="Arial"/>
        <family val="2"/>
      </rPr>
      <t xml:space="preserve"> Artists and designers balance experimentation and safety, freedom and responsibility while developing and creating artworks.</t>
    </r>
  </si>
  <si>
    <r>
      <t xml:space="preserve">Essential Question: </t>
    </r>
    <r>
      <rPr>
        <sz val="11"/>
        <color theme="1"/>
        <rFont val="Arial"/>
        <family val="2"/>
      </rPr>
      <t>How does art help us understand the lives of people of different times, places, and cultures? How is art used to impact the views of a society? How does art preserve aspects of life?</t>
    </r>
  </si>
  <si>
    <r>
      <rPr>
        <b/>
        <sz val="11"/>
        <color theme="1"/>
        <rFont val="Arial"/>
        <family val="2"/>
      </rPr>
      <t>Enduring Understanding</t>
    </r>
    <r>
      <rPr>
        <sz val="11"/>
        <color theme="1"/>
        <rFont val="Arial"/>
        <family val="2"/>
      </rPr>
      <t>: Artists and designers experiment with forms, structures, materials, concepts, media, and art-making approaches.</t>
    </r>
  </si>
  <si>
    <t>expand the creative process?</t>
  </si>
  <si>
    <r>
      <rPr>
        <b/>
        <sz val="11"/>
        <color theme="1"/>
        <rFont val="Arial"/>
        <family val="2"/>
      </rPr>
      <t>Anchor Standard 1: Creating</t>
    </r>
    <r>
      <rPr>
        <sz val="11"/>
        <color theme="1"/>
        <rFont val="Arial"/>
        <family val="2"/>
      </rPr>
      <t xml:space="preserve"> (Investigate/Plan/Make): Generate and conceptualize artistic ideas and work.</t>
    </r>
  </si>
  <si>
    <t xml:space="preserve"> How do artists determine what resources and criteria are needed to formulate artistic investigations?</t>
  </si>
  <si>
    <r>
      <rPr>
        <b/>
        <sz val="11"/>
        <color theme="1"/>
        <rFont val="Arial"/>
        <family val="2"/>
      </rPr>
      <t>Anchor Standard 2: Creating</t>
    </r>
    <r>
      <rPr>
        <sz val="11"/>
        <color theme="1"/>
        <rFont val="Arial"/>
        <family val="2"/>
      </rPr>
      <t xml:space="preserve"> (Investigate): Organize and develop artistic ideas and work.</t>
    </r>
  </si>
  <si>
    <t xml:space="preserve"> in handling materials, tools, and equipment? What responsibilities come with the freedom to create?</t>
  </si>
  <si>
    <t>How do artists and designers create works of art or design that effectively communicate?</t>
  </si>
  <si>
    <r>
      <rPr>
        <b/>
        <sz val="11"/>
        <color theme="1"/>
        <rFont val="Arial"/>
        <family val="2"/>
      </rPr>
      <t xml:space="preserve">Anchor Standard 2: Creating </t>
    </r>
    <r>
      <rPr>
        <sz val="11"/>
        <color theme="1"/>
        <rFont val="Arial"/>
        <family val="2"/>
      </rPr>
      <t>(Investigate):</t>
    </r>
    <r>
      <rPr>
        <b/>
        <sz val="11"/>
        <color theme="1"/>
        <rFont val="Arial"/>
        <family val="2"/>
      </rPr>
      <t xml:space="preserve"> </t>
    </r>
    <r>
      <rPr>
        <sz val="11"/>
        <color theme="1"/>
        <rFont val="Arial"/>
        <family val="2"/>
      </rPr>
      <t>Organize and develop artistic ideas and work.</t>
    </r>
  </si>
  <si>
    <t>on a work help us experience it more completely?</t>
  </si>
  <si>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</si>
  <si>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</si>
  <si>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</si>
  <si>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Anchor Standard 3: Creating</t>
    </r>
    <r>
      <rPr>
        <sz val="11"/>
        <color theme="1"/>
        <rFont val="Arial"/>
        <family val="2"/>
      </rPr>
      <t xml:space="preserve"> (Reflect/Refine/Continue): Refine and complete artistic work.</t>
    </r>
  </si>
  <si>
    <r>
      <rPr>
        <b/>
        <sz val="11"/>
        <color theme="1"/>
        <rFont val="Arial"/>
        <family val="2"/>
      </rPr>
      <t>Anchor Standard 4: Presenting</t>
    </r>
    <r>
      <rPr>
        <sz val="11"/>
        <color theme="1"/>
        <rFont val="Arial"/>
        <family val="2"/>
      </rPr>
      <t xml:space="preserve"> (Select): Select, analyze, and interpret artistic work for presentation.</t>
    </r>
  </si>
  <si>
    <t xml:space="preserve"> if and how to preserve and protect it.</t>
  </si>
  <si>
    <r>
      <rPr>
        <b/>
        <sz val="11"/>
        <color theme="1"/>
        <rFont val="Arial"/>
        <family val="2"/>
      </rPr>
      <t>Enduring Understanding:</t>
    </r>
    <r>
      <rPr>
        <sz val="11"/>
        <color theme="1"/>
        <rFont val="Arial"/>
        <family val="2"/>
      </rPr>
      <t xml:space="preserve"> Artists, curators and others consider a variety of factors and methods including evolving technologies when preparing and refining artwork for display and or when deciding </t>
    </r>
  </si>
  <si>
    <t>What criteria are considered when selecting work for presentation, a portfolio, or a collection?</t>
  </si>
  <si>
    <r>
      <rPr>
        <b/>
        <sz val="11"/>
        <color theme="1"/>
        <rFont val="Arial"/>
        <family val="2"/>
      </rPr>
      <t xml:space="preserve">Enduring Understanding: </t>
    </r>
    <r>
      <rPr>
        <sz val="11"/>
        <color theme="1"/>
        <rFont val="Arial"/>
        <family val="2"/>
      </rPr>
      <t xml:space="preserve">Objects, artifacts, and artworks collected, preserved, or presented either by artists, museums, or other venues communicate meaning and a record of social, cultural, </t>
    </r>
  </si>
  <si>
    <t>and political experiences resulting in the cultivating of appreciation and understanding.</t>
  </si>
  <si>
    <t xml:space="preserve"> artifacts, and artworks collected, preserved, or presented, cultivate appreciation and understanding?</t>
  </si>
  <si>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</si>
  <si>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</si>
  <si>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understand and interpret works of art?</t>
  </si>
  <si>
    <t>of their lives and the lives of their communities through art-making?</t>
  </si>
  <si>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</si>
  <si>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</si>
  <si>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</si>
  <si>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 xml:space="preserve">Anchor Standard 7: Responding </t>
    </r>
    <r>
      <rPr>
        <sz val="11"/>
        <color theme="1"/>
        <rFont val="Arial"/>
        <family val="2"/>
      </rPr>
      <t>(Perceive):</t>
    </r>
    <r>
      <rPr>
        <b/>
        <sz val="11"/>
        <color theme="1"/>
        <rFont val="Arial"/>
        <family val="2"/>
      </rPr>
      <t xml:space="preserve"> </t>
    </r>
    <r>
      <rPr>
        <sz val="11"/>
        <color theme="1"/>
        <rFont val="Arial"/>
        <family val="2"/>
      </rPr>
      <t>Perceive and analyze artistic work.</t>
    </r>
  </si>
  <si>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</si>
  <si>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</si>
  <si>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</si>
  <si>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</si>
  <si>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t>VA:Cr1.1.Pr.: Use multiple approaches to begin creative endeavors.</t>
  </si>
  <si>
    <t>VA:Cr1.1.Ac.: Individually or collaboratively formulate new creative problems based on student’s existing artwork.</t>
  </si>
  <si>
    <t>VA:Cr1.1.Ad.: Visualize and hypothesize to generate plans for ideas and directions for creating art and design that can affect social change.</t>
  </si>
  <si>
    <t>VA:Cr1.2.Pr.: Shape an artistic investigation of an aspect of present-day life using a contemporary practice of art or design.</t>
  </si>
  <si>
    <t>VA:Cr1.2.Ac.: Choose from a range of materials and methods of traditional and contemporary artistic practices to plan works of art and design.</t>
  </si>
  <si>
    <t>VA:Cr1.2.Ad.: Choose from a range of materials and methods of traditional and contemporary artistic practices, following or breaking established conventions, to plan the making of multiple works of art and design based on a theme, idea, or concept.</t>
  </si>
  <si>
    <t>VA:Cr2.1.Pr.: Engage in making a work of art or design without having a preconceived plan.</t>
  </si>
  <si>
    <t>VA:Cr2.1.Ac.: Through experimentation, practice, and persistence, demonstrate acquisition of skills and knowledge in a chosen art form.</t>
  </si>
  <si>
    <t>VA:Cr2.1.Ad.: Experiment, plan, and make multiple works of art and design that explore a personally meaningful theme, idea, or concept.</t>
  </si>
  <si>
    <t>VA:Cr2.2.Pr.: Explain how traditional and non-traditional materials may impact human health and the environment and demonstrate safe handling of materials, tools, and equipment.</t>
  </si>
  <si>
    <t>VA:Cr2.2.Ac.: Demonstrate awareness of ethical implications of making and distributing creative work.</t>
  </si>
  <si>
    <t>VA:Cr2.2.Ad.: Demonstrate understanding of the importance of balancing freedom and responsibility in the use of images, materials, tools, and equipment in the creation and circulation of creative work.</t>
  </si>
  <si>
    <t>VA:Cr2.3.Pr.: Collaboratively develop a proposal for an installation, artwork, or space design that transforms the perception and experience of a particular place.</t>
  </si>
  <si>
    <t>VA:Cr2.3.Ac.: Redesign an object, system, place, or design in response to contemporary issues.</t>
  </si>
  <si>
    <t>VA:Cr2.3.Ad.: Demonstrate in works of art or design how visual and material culture defines, shapes, enhances, inhibits, and/or empowers people's lives.</t>
  </si>
  <si>
    <t>VA:Cr3.1.Pr.: Apply relevant criteria from traditional and contemporary cultural contexts to examine, reflect on, and plan revisions for works of art and design in progress.</t>
  </si>
  <si>
    <t>VA:Cr3.1.Ac.: Engage in constructive critique with peers, then reflect on, re-engage, revise, and refine works of art and design in response to personal artistic vision.</t>
  </si>
  <si>
    <t>VA:Cr3.1.Ad.: Reflect on, re-engage, revise, and refine works of art or design considering relevant traditional and contemporary criteria as well as personal artistic vision.</t>
  </si>
  <si>
    <t>VA:Pr4.1.Pr.: Analyze, select, and curate artifacts and/or artworks for presentation and preservation.</t>
  </si>
  <si>
    <t>VA:Pr4.1.Ac.: Analyze, select, and critique personal artwork for a collection or portfolio presentation.</t>
  </si>
  <si>
    <t>VA:Pr4.1.Ad.: Critique, justify, and present choices in the process of analyzing, selecting, curating, and presenting artwork for a specific exhibit or event.</t>
  </si>
  <si>
    <t>VA:Pr5.1.Pr.: Analyze and evaluate the reasons and ways an exhibition is presented.</t>
  </si>
  <si>
    <t>VA:Pr5.1.Ac.: Evaluate, select, and apply methods or processes appropriate to display artwork in a specific place.</t>
  </si>
  <si>
    <t>VA:Pr5.1.Ad.: Investigate, compare, and contrast methods for preserving and protecting art.</t>
  </si>
  <si>
    <t>VA:Pr6.1.Pr.: Analyze and describe the impact that an exhibition or collection has on personal awareness of social, cultural, or political beliefs and understandings.</t>
  </si>
  <si>
    <t>VA:Pr6.1.Ac.: Make, explain, and justify connections between artists or artwork and social, cultural, and political history.</t>
  </si>
  <si>
    <t>VA:Pr6.1.Ad.: Curate a collection of objects, artifacts, or artwork to impact the viewer’s understanding of social, cultural, and/or political experiences.</t>
  </si>
  <si>
    <t>VA:Re.7.1.Pr.: Hypothesize ways in which art influences perception and understanding of human experiences.</t>
  </si>
  <si>
    <t>VA:Re.7.1.Ac.: Recognize and describe personal aesthetic and empathetic responses to the natural world and constructed environments.</t>
  </si>
  <si>
    <t>VA:Re.7.1.Ad.: Analyze how responses to art develop over time based on knowledge of and experience with art and life.</t>
  </si>
  <si>
    <t>VA:Re.7.2.Pr.: Analyze how one’s understanding of the world is affected by experiencing visual imagery.</t>
  </si>
  <si>
    <t>VA:Re.7.2.Ac.: Evaluate the effectiveness of an image or images to influence ideas, feelings, and behaviors of specific audiences.</t>
  </si>
  <si>
    <t>VA:Re.7.2.Ad.: Determine the commonalities within a group of artists or visual images attributed to a particular type of art, timeframe, or culture.</t>
  </si>
  <si>
    <t>VA:Re8.1.Pr.: Interpret an artwork or collection of works, supported by relevant and sufficient evidence found in the work and its various contexts.</t>
  </si>
  <si>
    <t>VA:Re8.1.Ac.: Identify types of contextual information useful in the process of constructing interpretations of an artwork or collection of works.</t>
  </si>
  <si>
    <t>VA:Re8.1.Ad.: Analyze differing interpretations of an artwork or collection of works in order to select and defend a plausible critical analysis.</t>
  </si>
  <si>
    <t>VA:Re9.1.Pr.: Establish relevant criteria in order to evaluate a work of art or collection of works.</t>
  </si>
  <si>
    <t>VA:Re9.1.Ac.: Determine the relevance of criteria used by others to evaluate a work of art or collection of works.</t>
  </si>
  <si>
    <t>VA:Re9.1.Ad.: Construct evaluations of a work of art or collection of works based on differing sets of criteria.</t>
  </si>
  <si>
    <t>VA:Cn10.1.Pr.: Document the process of developing ideas from early stages to fully elaborated ideas.</t>
  </si>
  <si>
    <t>VA:Cn10.1.Ac.: Utilize inquiry methods of observation, research, and experimentation to explore unfamiliar subjects through art-making.</t>
  </si>
  <si>
    <t>VA:Cn10.1.Ad.: Synthesize knowledge of social, cultural, historical, and personal life with art-making approaches to create meaningful works of art or design.</t>
  </si>
  <si>
    <t>VA:Cn11.1.Pr.: Describe how knowledge of culture, traditions, and history may influence personal responses to art.</t>
  </si>
  <si>
    <t>VA:Cn11.1.Ac.: Compare uses of art in a variety of societal, cultural, and historical contexts and make connections to uses of art in contemporary and local contexts.</t>
  </si>
  <si>
    <t>VA:Cn11.1.Ad.: Appraise the impact of an artist or a group of artists on the beliefs, values, and behaviors of a society.</t>
  </si>
  <si>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</si>
  <si>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</si>
  <si>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</si>
  <si>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</si>
  <si>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</si>
  <si>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</si>
  <si>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</si>
  <si>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</si>
  <si>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</si>
  <si>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</si>
  <si>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</si>
  <si>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</si>
  <si>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</si>
  <si>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</si>
  <si>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</si>
  <si>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</si>
  <si>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</si>
  <si>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</si>
  <si>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</si>
  <si>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</si>
  <si>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</si>
  <si>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</si>
  <si>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</si>
  <si>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</si>
  <si>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</si>
  <si>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</si>
  <si>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</si>
  <si>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FORM F.014 Citation Alignment and Scoring Rubric -                                                                              2018 Visual Art Education High School</t>
  </si>
  <si>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</si>
  <si>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conditions, attitudes, and behaviors support creativity and innovative thinking? What factors prevent or encourage people to take creative risks? How does collaboration </t>
    </r>
  </si>
  <si>
    <r>
      <rPr>
        <b/>
        <sz val="11"/>
        <color theme="1"/>
        <rFont val="Arial"/>
        <family val="2"/>
      </rPr>
      <t>Essential Question(s)</t>
    </r>
    <r>
      <rPr>
        <sz val="11"/>
        <color theme="1"/>
        <rFont val="Arial"/>
        <family val="2"/>
      </rPr>
      <t>: How does knowing the contexts histories, and traditions of art forms help us create works of art and design? Why do artists follow or break from established traditions?</t>
    </r>
  </si>
  <si>
    <r>
      <rPr>
        <b/>
        <sz val="11"/>
        <color theme="1"/>
        <rFont val="Arial"/>
        <family val="2"/>
      </rPr>
      <t>Essential Question(s)</t>
    </r>
    <r>
      <rPr>
        <sz val="11"/>
        <color theme="1"/>
        <rFont val="Arial"/>
        <family val="2"/>
      </rPr>
      <t>: How do artists work? How do artists and designers determine whether a particular direction in their work is effective? How do artists and designers learn from trial and error?</t>
    </r>
  </si>
  <si>
    <r>
      <rPr>
        <b/>
        <sz val="11"/>
        <color theme="1"/>
        <rFont val="Arial"/>
        <family val="2"/>
      </rPr>
      <t>Essential Question(s)</t>
    </r>
    <r>
      <rPr>
        <sz val="11"/>
        <color theme="1"/>
        <rFont val="Arial"/>
        <family val="2"/>
      </rPr>
      <t>: How do artists and designers care for and maintain materials, tools, and equipment? Why is it important for safety and health to understand and follow correct procedures</t>
    </r>
  </si>
  <si>
    <r>
      <rPr>
        <b/>
        <sz val="11"/>
        <color theme="1"/>
        <rFont val="Arial"/>
        <family val="2"/>
      </rPr>
      <t>Essential Question(s)</t>
    </r>
    <r>
      <rPr>
        <sz val="11"/>
        <color theme="1"/>
        <rFont val="Arial"/>
        <family val="2"/>
      </rPr>
      <t xml:space="preserve">: How do objects, places, and design shape lives and communities? How do artists and designers determine goals for designing or redesigning objects, places, or systems? </t>
    </r>
  </si>
  <si>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reflecting </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</si>
  <si>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 </t>
    </r>
  </si>
  <si>
    <r>
      <t xml:space="preserve">Essential Question(s): </t>
    </r>
    <r>
      <rPr>
        <sz val="11"/>
        <color theme="1"/>
        <rFont val="Arial"/>
        <family val="2"/>
      </rPr>
      <t>What is an image? Where and how do we encounter images in our world? How do images influence our views of the world?</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</si>
  <si>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</si>
  <si>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</si>
  <si>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t>
    </r>
  </si>
  <si>
    <r>
      <rPr>
        <b/>
        <sz val="11"/>
        <color theme="1"/>
        <rFont val="Arial"/>
        <family val="2"/>
      </rPr>
      <t>Essential Question(s):</t>
    </r>
    <r>
      <rPr>
        <sz val="11"/>
        <color theme="1"/>
        <rFont val="Arial"/>
        <family val="2"/>
      </rPr>
      <t xml:space="preserve">  How do life experiences influence the way you relate to art? How does learning about art impact how we perceive the world? What can we learn from our responses to art?</t>
    </r>
  </si>
  <si>
    <r>
      <t>Essential Question(s):</t>
    </r>
    <r>
      <rPr>
        <sz val="11"/>
        <color theme="1"/>
        <rFont val="Arial"/>
        <family val="2"/>
      </rPr>
      <t xml:space="preserve"> How does one determine criteria to evaluate a work of art? How and why might criteria vary? How is a personal preference different from an evaluation?</t>
    </r>
  </si>
  <si>
    <r>
      <t>Essential Question(s):</t>
    </r>
    <r>
      <rPr>
        <sz val="11"/>
        <color theme="1"/>
        <rFont val="Arial"/>
        <family val="2"/>
      </rPr>
      <t xml:space="preserve"> How does engaging in creating art enrich people's lives? How does making art attune people to their surroundings? How do people contribute to awareness and understanding </t>
    </r>
  </si>
  <si>
    <t>Discovering Drawing 3E</t>
  </si>
  <si>
    <t>High School</t>
  </si>
  <si>
    <t>SE p. 7 Drawing to Record Information: Try It</t>
  </si>
  <si>
    <t>SE p. 41 Chapter Review: Apply</t>
  </si>
  <si>
    <t>SE p. 60 Art Fundamentals: Try It</t>
  </si>
  <si>
    <t>SE p. 36 Studio Experience: Sketchbook Connection</t>
  </si>
  <si>
    <t>SE p. 106 Still Life as Metaphor: Try It</t>
  </si>
  <si>
    <t>SE p. 185 Memorial and Environmental Works: Try It</t>
  </si>
  <si>
    <t>SE p. 78 Studio Experience: Create It</t>
  </si>
  <si>
    <t>SE p. 343 Studio Experience: Create It</t>
  </si>
  <si>
    <t>SE p. 181-182 How to…Create a Charcoal Wash</t>
  </si>
  <si>
    <t>SE p. 186 Memorial and Environmental Works: Discuss It</t>
  </si>
  <si>
    <t>SE p. 215 The Artist and the Model</t>
  </si>
  <si>
    <t>TE p. T278 Studio Experience: Safety Note</t>
  </si>
  <si>
    <t>SE p. 336 Drawing for Design: Try It</t>
  </si>
  <si>
    <t>TE p. T155 Chapter Review: Documenting and Exhibiting Art</t>
  </si>
  <si>
    <t>TE p. T135 Alternative Ways of Seeing Landscapes: Research</t>
  </si>
  <si>
    <t>SE p. 155 Chapter Review: Evaluate</t>
  </si>
  <si>
    <t>Se p. 349 Chapter Review: For Your Portfolio</t>
  </si>
  <si>
    <t>TE p. T99 Defining Forms in Space: Documenting and Exhibiting Art</t>
  </si>
  <si>
    <t>SE p. 41 Chapter Review: For Your Portfolio</t>
  </si>
  <si>
    <t>SE p. 195 Chapter Review: Writing About Art</t>
  </si>
  <si>
    <t>SE p. 349 Chapter Review: For Your Portfolio</t>
  </si>
  <si>
    <t>SE p. 147 Nontraditional Approaches: Fig. 4-34 Caption</t>
  </si>
  <si>
    <t>TE p. T276 Nontraditional Approaches: Interdisciplinary Connections</t>
  </si>
  <si>
    <t>SE p. 341 Nontraditional Approaches: Fig. 9-24 Caption</t>
  </si>
  <si>
    <t>TE p. T219 Drawing Becomes: Research</t>
  </si>
  <si>
    <t>TE p. T330 Exploring Big Ideas: Teaching Tip</t>
  </si>
  <si>
    <t>SE p. 172 Drawing on History: Try It</t>
  </si>
  <si>
    <t>TE p. T11 Drawing as Expression: Art History</t>
  </si>
  <si>
    <t>TE p. T337 Personal Symbolism: Teaching Tip</t>
  </si>
  <si>
    <t>SE p. 58 The Principles of Design: Try It</t>
  </si>
  <si>
    <t>SE p. 143 Creatin Space with Aerial Perspective: Try It</t>
  </si>
  <si>
    <t>SE p. 155 Chapter Review: Writing about Art</t>
  </si>
  <si>
    <t>SE p. 16 Criticism and the Critical Process: Try It</t>
  </si>
  <si>
    <t>SE p. 84 Chapter Review: Writing about Art</t>
  </si>
  <si>
    <t>SE p. 41 Chapter Review: Synthesize</t>
  </si>
  <si>
    <t>TE p. T59 The Principles of Design: Review</t>
  </si>
  <si>
    <t>SE p. 349 Chapter Review: Analyze</t>
  </si>
  <si>
    <t>SE p. 349 Chapter Review: Writing about Art</t>
  </si>
  <si>
    <t>TE p. T15 Criticism and the Critical Process: Link</t>
  </si>
  <si>
    <t>TE p. T15 Criticism and the Critical Process: Aesthetics</t>
  </si>
  <si>
    <t>SE p. 94 Shadows: For Your Sketchbook</t>
  </si>
  <si>
    <t>SE p. 100 Single Objects as Still Life: For Your Sketchbook</t>
  </si>
  <si>
    <t>TE p. T36 Studio Experience: Sketchbook Connection</t>
  </si>
  <si>
    <t>TE p. T175 Drawing for Design: Documenting and Exhibiting Art</t>
  </si>
  <si>
    <t>TE p. T74 Organizing a Composition: Interdisciplinary Connection/Art Criticism</t>
  </si>
  <si>
    <t>TE p. T178 Art Fundamentals: Interdisciplinary Connections</t>
  </si>
  <si>
    <t>SE p. 381 Chapter Review: Evaluate</t>
  </si>
  <si>
    <t>SE p. 381 Chapter Review: For Your Portfolio</t>
  </si>
  <si>
    <t>SE p. 330 Exploring Big Ideas: For Your Sketchbook</t>
  </si>
  <si>
    <t>SE p. 36 Studio Experience: Create It: Step 5</t>
  </si>
  <si>
    <t>SE p. 334 Personal Connections: Try It</t>
  </si>
  <si>
    <t>SE p. 375 Studio Experience: Before You Begin</t>
  </si>
  <si>
    <t>TE p. T340 Drawing on History: Teaching Tip</t>
  </si>
  <si>
    <t>SE p. 36 Studio Experience: Check It</t>
  </si>
  <si>
    <t>Se p. 314 Studio Experience: Create It</t>
  </si>
  <si>
    <t>TE p. 222 Art Fundamentals: Design Extension</t>
  </si>
  <si>
    <t>SE p. 30 Copyright: Try It/Note It</t>
  </si>
  <si>
    <t>SE p. 41 Chapter Review: Understand</t>
  </si>
  <si>
    <t>TE p. T287 Chapter Opener: Tops for Using the Opening Image</t>
  </si>
  <si>
    <t>SE p. 185 Expressive Uses of the Built Environment: Try It</t>
  </si>
  <si>
    <t>SE p. 205 Purposes of Figure Drawing: Try It</t>
  </si>
  <si>
    <t>TE p. T134 Alternative Ways of Seeing Landscape: Aesthetics</t>
  </si>
  <si>
    <t>SE p. 117 Studio Experience: Check It</t>
  </si>
  <si>
    <t>SE p. 185 Memorials and Environmental Works: Try It</t>
  </si>
  <si>
    <t>SE p. 307 Animals with a Message: Try It</t>
  </si>
  <si>
    <t>SE p. 234 Studio Experience: Create It: Steps 1 and 2</t>
  </si>
  <si>
    <t>TE p. T230 Expression and the Figure: Advanced</t>
  </si>
  <si>
    <t>SE p. 301 Exotic Animals: Try It</t>
  </si>
  <si>
    <t>SE p. 339 Abstract and Nonobjective Art: Try It</t>
  </si>
  <si>
    <t>TE p. T74 Placement: Interdisciplinary Connection</t>
  </si>
  <si>
    <t>SE p. 130 Seeing and Organizing Landscapes: Try It</t>
  </si>
  <si>
    <t>TE p. T183 Expressive Uses of the Built Environment: Teaching Tip</t>
  </si>
  <si>
    <t>SE p. 122 Chapter Review: Evaluate</t>
  </si>
  <si>
    <t>SE p. 319 Chapter Review: Synthesize</t>
  </si>
  <si>
    <t>SE p. 135 Alternative Ways of Seeing Landscape: Discuss It</t>
  </si>
  <si>
    <t>SE p. 122 Chapter Review: Writing about Art</t>
  </si>
  <si>
    <t>TE p. T248 Portraits as Illustrations and Exploration: Inquiry</t>
  </si>
  <si>
    <t>TE p. T16 Criticism and the Critical Process: Teaching Tip</t>
  </si>
  <si>
    <t>SE p. 12 Drawing as Imagination: Try It</t>
  </si>
  <si>
    <t>SE p. 175 rawing for Design:Try It</t>
  </si>
  <si>
    <t>SE p. 334 Personal Connections: For Your Sketchbook</t>
  </si>
  <si>
    <t>TE p. T222 Art Fundamentals: Design Extension</t>
  </si>
  <si>
    <t>TE p. 185 Memorials and Environmental Works: Interdisciplinary Connection</t>
  </si>
  <si>
    <t>SE p. 284 Chapter Review: For Your Portfolio</t>
  </si>
  <si>
    <t>SE p. 327 The Artistic Process: Try It/Note It</t>
  </si>
  <si>
    <t>SE p. 35-36 Studio Experience: Create It</t>
  </si>
  <si>
    <t>SE p. 328 How to…Create a Series</t>
  </si>
  <si>
    <t>TE p. T168 How to…Advanced</t>
  </si>
  <si>
    <t>SE p. 155 Chapter Review: For Your Portfolio</t>
  </si>
  <si>
    <t>TE p. T12 Drawing as Imagination: Interdisciplinary Connection</t>
  </si>
  <si>
    <t>TE p. T308 How to…Teaching Tip (1)</t>
  </si>
  <si>
    <t>SE p. 215 The Artist and the Model: 2nd Paragraph/Try It</t>
  </si>
  <si>
    <t>TE p. T335 How to…Teaching Tip</t>
  </si>
  <si>
    <t>SE p. 334 Personal Connections: Try It/Note It</t>
  </si>
  <si>
    <t>TE p. 327 The Artistic Process: Inquiry/Interdisciplinary Connection</t>
  </si>
  <si>
    <t>SE p. 84 Chapter Review: Apply</t>
  </si>
  <si>
    <t>SE p. 195 Chapter Review: Writing about Art</t>
  </si>
  <si>
    <t>TE p. T341 Nontraditional Approaches: Documenting and Exhibiting Work</t>
  </si>
  <si>
    <t>SE p. 28 Finding Inspiration: Try It</t>
  </si>
  <si>
    <t>SE p. 230 Expression and the Figure: Try It</t>
  </si>
  <si>
    <t>Se p. 339 Abstract and Nonobjective Art: Try It</t>
  </si>
  <si>
    <t>SE p. 195 Chapter Review: Synthesize</t>
  </si>
  <si>
    <t>TE p. 292 Basic Shapes and Animal Anatomy: Advanced</t>
  </si>
  <si>
    <t>SE p. 349 Chapter Review: Synthesize</t>
  </si>
  <si>
    <t>TE p. T333 Personal Connections: Teaching Tips (1 and 2)</t>
  </si>
  <si>
    <t>SE p. 325: A Brief History: Fig. 9-5 Caption</t>
  </si>
  <si>
    <t>TE p. T11 Drawing as Expression: Teaching Tip/Art History</t>
  </si>
  <si>
    <t>SE p. 131 Drawing on History: Thomas Moran and the American Landscape</t>
  </si>
  <si>
    <t>SE p. 55 Drawing for Design: Bauhaus Weaving Workshop</t>
  </si>
  <si>
    <t>SE p. 175 Drawing for Design: The Holland Prize: Try It</t>
  </si>
  <si>
    <t>SE p. 381 Chapter Review: Writing about Art</t>
  </si>
  <si>
    <t>TE p. T185: Memorial and Environmental Works: Interdisciplinary Connection</t>
  </si>
  <si>
    <t>SE p. 61 Drawing on History: Goethe's Theory of Color</t>
  </si>
  <si>
    <t>SE p. 203-205 Purposes of Figure Drawing</t>
  </si>
  <si>
    <t>SE p. 305 Art Fundamentals: Visual or Implied Texture</t>
  </si>
  <si>
    <t>TE p. T53 The Elements of Art: Interdisciplinary Connection</t>
  </si>
  <si>
    <t>TE p. T97 Drawing for Design: An Inconic Chair: Interdisciplinary Connection</t>
  </si>
  <si>
    <t>TE p. T364 Creating a Narrative: Interdisciplinary Connections</t>
  </si>
  <si>
    <t>SE p. 164 Organizing Constructions in Space: Linear Perspective</t>
  </si>
  <si>
    <t>SE p. 173-174 Point of View and the Built Environment</t>
  </si>
  <si>
    <t>SE p. 179-180 More Ways to Look at the Built Environment</t>
  </si>
  <si>
    <t>SE p. 376 Studio Experience: Check It</t>
  </si>
  <si>
    <t>SE p. 84 Chapter Review: Synthesize</t>
  </si>
  <si>
    <t>SE p. 72-74 Organizing a Composition</t>
  </si>
  <si>
    <t>SE p. 92 Organizing a Still Life</t>
  </si>
  <si>
    <t>SE p. 98 Defining Forms in Space</t>
  </si>
  <si>
    <t>TE p. T45 Chapter Overview: Objectives</t>
  </si>
  <si>
    <t>TE p. T199 Chapter Overview: Objectives</t>
  </si>
  <si>
    <t>TE p. T288 Chapter Overview: Objectives</t>
  </si>
  <si>
    <t>SE p. 234 Studio Exploration: Check It</t>
  </si>
  <si>
    <t>SE p. 344 Studio Experience: Sketchbook Connection</t>
  </si>
  <si>
    <t>SE p. 151 Studio Experience: Rubric: Drawing a Landscape/TE p. T149 Studio Objectives</t>
  </si>
  <si>
    <t>SE p. 316 Studio Experience: Rubric: A Hybrid Animal/TE p. T314 Studio Objectives</t>
  </si>
  <si>
    <t>SE p. 4-5 A Brief History of Drawing</t>
  </si>
  <si>
    <t>SE p. 128-129 A Brief History of Drawing Landscapes</t>
  </si>
  <si>
    <t>SE p. 355 A Brief History of Drawing Imaginary Worlds</t>
  </si>
  <si>
    <t>TE p. T216 How to…Safety Tip</t>
  </si>
  <si>
    <t>SE p. 167-168 How to…Draw a City Street in One-Point Perspective</t>
  </si>
  <si>
    <t>SE p. 371-372 How to…Work with Markers</t>
  </si>
  <si>
    <t>SE p. iii-xii Contents</t>
  </si>
  <si>
    <t>SE p. 2 Chapter Overview</t>
  </si>
  <si>
    <t>SE p. 381 Chapter Review</t>
  </si>
  <si>
    <t>TE p. T48 A Brief History of Drawing Elements and Principles: Art History</t>
  </si>
  <si>
    <t>TE p. T136 Drawing Becomes: Art History</t>
  </si>
  <si>
    <t>TE p. T245 A Brief History of Drawing Portraits: Art History</t>
  </si>
  <si>
    <t>TE p. T327 The Artistic Process: Link</t>
  </si>
  <si>
    <t>TE p. T174 Point of View and the Built Environment: Link</t>
  </si>
  <si>
    <t>SE p. 70-71 How to…Use Sighting</t>
  </si>
  <si>
    <t>SE p. 332 What Is a Big Idea?: Chart</t>
  </si>
  <si>
    <t>SE p. 193-194 Career Profile: Shiyao Liu</t>
  </si>
  <si>
    <t>SE p. 228 Drawing on History: Allan Houser's Ghost Dancers</t>
  </si>
  <si>
    <t>SE p. 325 A Brief History of Making Meaning through Drawing: Anasazi Culture</t>
  </si>
  <si>
    <t>SE p. 161-162 A Brief History of Drawing the Built Environment</t>
  </si>
  <si>
    <t>SE p. 132 Organziing Sapce with Grounds: Fig. 4-8</t>
  </si>
  <si>
    <t>SE p. 308-310 How to…Use Drawing with Digital Imaging</t>
  </si>
  <si>
    <t>TE p. T122 Chapter Review: Design Extension</t>
  </si>
  <si>
    <t>SE p. 315 Studio Experience: Check It</t>
  </si>
  <si>
    <t>TE p. T10 Drawing as Story: Design Extension</t>
  </si>
  <si>
    <t>TE p. T12 Drawing as Imagination: Advanced/Differentiated Instruction</t>
  </si>
  <si>
    <t>TE p. T137 The Elements of Landscape: Teaching Tip</t>
  </si>
  <si>
    <t>TE p. T250 Working with a Model: Teaching Tip</t>
  </si>
  <si>
    <t>TE p. T44 Chapter Opener: Tips for Using the Opening Image</t>
  </si>
  <si>
    <t>TE p. T87 Chapter Opener: Tips for Using the Opening Image</t>
  </si>
  <si>
    <t>TE p. T322 Chapter Opener: Tips for Using the Opening Image</t>
  </si>
  <si>
    <t>TE p. T92 Organzing a Still Life: Review</t>
  </si>
  <si>
    <t>TE p. T292 Basic Shapes and Animal Anatomu: Teaching Tip</t>
  </si>
  <si>
    <t>TE p. T66 Line Drawing: Differentiated Instruction/Advanced</t>
  </si>
  <si>
    <t>TE p. T339 Abstract and Nonobjective Art: Differentiated Instruction</t>
  </si>
  <si>
    <t>TE p. T87 Chapter Opener: Art History</t>
  </si>
  <si>
    <t>TE p. T327 The Artist Process: Interdisciplinary Connection</t>
  </si>
  <si>
    <t>TE p. T375 Studio Experience: Interdisciplinary Connection</t>
  </si>
  <si>
    <t>SE p. 80 Studio Experience: Rubric: Conducting a Visual Investigation</t>
  </si>
  <si>
    <t>SE p. 118 Studio Experience: Rubric: Draped Corner Still Life</t>
  </si>
  <si>
    <t>SE p. 195 Chapter Review</t>
  </si>
  <si>
    <t>SE p. 262 Focus on the Features: For Your Sketchbook</t>
  </si>
  <si>
    <t>TE p. T143 Creating Space with Aerial Perspective: Inquiry</t>
  </si>
  <si>
    <t>SE p. 233-235 Studio Experience: Fig. 6-55/Fig. 6-56/Fig. 6-57/Rubric</t>
  </si>
  <si>
    <t>SE p. 279-280 Studio Experience: Fig. 7-65/Rubric</t>
  </si>
  <si>
    <t>SE p. 376-377 Studio Experience: Fig. 10-39/Rubric</t>
  </si>
  <si>
    <t>SE p. 192 Studio Experience: Rubric: Drawing Your Home</t>
  </si>
  <si>
    <t>SE p. 37 Studio Experience: Rubric: Study Drawing and Original Drawing/TE p. T35 Studio Objectives</t>
  </si>
  <si>
    <t>Davis Publications, Inc./Davis Publications, Inc.</t>
  </si>
  <si>
    <t>N/A</t>
  </si>
  <si>
    <t>978-1-61528-668-3</t>
  </si>
  <si>
    <t>978-1-61528-669-0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</si>
</sst>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2"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b/>
      <sz val="14"/>
      <color rgb="FF000000"/>
      <name val="Calibri"/>
      <family val="2"/>
      <scheme val="minor"/>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s>
  <borders count="4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right style="medium">
        <color auto="1"/>
      </right>
      <top/>
      <bottom style="thin">
        <color auto="1"/>
      </bottom>
      <diagonal/>
    </border>
    <border>
      <left style="medium">
        <color auto="1"/>
      </left>
      <right style="medium">
        <color auto="1"/>
      </right>
      <top style="medium">
        <color auto="1"/>
      </top>
      <bottom/>
      <diagonal/>
    </border>
    <border>
      <left style="medium">
        <color auto="1"/>
      </left>
      <right style="thin">
        <color auto="1"/>
      </right>
      <top/>
      <bottom style="thin">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medium">
        <color indexed="64"/>
      </top>
      <bottom style="medium">
        <color indexed="64"/>
      </bottom>
      <diagonal/>
    </border>
    <border>
      <left/>
      <right style="medium">
        <color indexed="64"/>
      </right>
      <top style="thin">
        <color indexed="64"/>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style="thin">
        <color auto="1"/>
      </right>
      <top/>
      <bottom/>
      <diagonal/>
    </border>
    <border>
      <left/>
      <right style="thin">
        <color auto="1"/>
      </right>
      <top/>
      <bottom/>
      <diagonal/>
    </border>
    <border>
      <left style="medium">
        <color indexed="64"/>
      </left>
      <right/>
      <top style="medium">
        <color indexed="64"/>
      </top>
      <bottom style="thin">
        <color auto="1"/>
      </bottom>
      <diagonal/>
    </border>
    <border>
      <left style="thin">
        <color indexed="64"/>
      </left>
      <right/>
      <top/>
      <bottom style="thin">
        <color indexed="64"/>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43">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8"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20" xfId="0" applyFill="1" applyBorder="1" applyAlignment="1" applyProtection="1">
      <alignment horizontal="center" vertical="center"/>
    </xf>
    <xf numFmtId="0" fontId="0" fillId="5" borderId="18" xfId="0"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0" fillId="9" borderId="20" xfId="0" applyFont="1" applyFill="1" applyBorder="1" applyAlignment="1" applyProtection="1">
      <alignment horizontal="left" vertical="center"/>
    </xf>
    <xf numFmtId="0" fontId="10" fillId="9" borderId="14" xfId="0" applyFont="1" applyFill="1" applyBorder="1" applyAlignment="1" applyProtection="1">
      <alignment horizontal="left" vertical="center"/>
    </xf>
    <xf numFmtId="0" fontId="14" fillId="5" borderId="15"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4" xfId="0" applyFont="1" applyFill="1" applyBorder="1" applyAlignment="1" applyProtection="1">
      <alignment horizontal="center" vertical="center"/>
    </xf>
    <xf numFmtId="0" fontId="10" fillId="0" borderId="13" xfId="0" applyFont="1" applyBorder="1" applyAlignment="1" applyProtection="1">
      <alignment vertical="center" wrapText="1"/>
    </xf>
    <xf numFmtId="0" fontId="10" fillId="4" borderId="23" xfId="0" applyFont="1" applyFill="1" applyBorder="1" applyAlignment="1" applyProtection="1">
      <alignment vertical="center" wrapText="1"/>
    </xf>
    <xf numFmtId="0" fontId="10" fillId="0" borderId="23" xfId="0" applyFont="1" applyFill="1" applyBorder="1" applyAlignment="1" applyProtection="1">
      <alignment vertical="center" wrapText="1"/>
    </xf>
    <xf numFmtId="0" fontId="10" fillId="0" borderId="39" xfId="0" applyFont="1" applyBorder="1" applyAlignment="1" applyProtection="1">
      <alignment vertical="center" wrapText="1"/>
    </xf>
    <xf numFmtId="0" fontId="10" fillId="0" borderId="23" xfId="0" applyFont="1" applyBorder="1" applyAlignment="1" applyProtection="1">
      <alignment vertical="center" wrapText="1"/>
    </xf>
    <xf numFmtId="0" fontId="14" fillId="0" borderId="9" xfId="0" applyFont="1" applyBorder="1" applyAlignment="1" applyProtection="1">
      <alignment horizontal="center" vertical="center"/>
    </xf>
    <xf numFmtId="0" fontId="14" fillId="4" borderId="9" xfId="0" applyFont="1" applyFill="1" applyBorder="1" applyAlignment="1" applyProtection="1">
      <alignment horizontal="center" vertical="center"/>
    </xf>
    <xf numFmtId="0" fontId="14" fillId="0" borderId="9" xfId="0" applyFont="1" applyFill="1" applyBorder="1" applyAlignment="1" applyProtection="1">
      <alignment horizontal="center" vertical="center"/>
    </xf>
    <xf numFmtId="0" fontId="14" fillId="5" borderId="9" xfId="0" applyFont="1" applyFill="1" applyBorder="1" applyAlignment="1" applyProtection="1">
      <alignment horizontal="center" vertical="center"/>
    </xf>
    <xf numFmtId="0" fontId="11" fillId="9" borderId="14" xfId="0" applyFont="1" applyFill="1" applyBorder="1" applyAlignment="1" applyProtection="1">
      <alignment horizontal="left" vertical="center"/>
    </xf>
    <xf numFmtId="0" fontId="10" fillId="9" borderId="15" xfId="0" applyFont="1" applyFill="1" applyBorder="1" applyAlignment="1" applyProtection="1">
      <alignment horizontal="left" vertical="center"/>
    </xf>
    <xf numFmtId="0" fontId="11" fillId="9" borderId="20" xfId="0" applyFont="1" applyFill="1" applyBorder="1" applyAlignment="1" applyProtection="1">
      <alignment horizontal="left" vertical="center"/>
    </xf>
    <xf numFmtId="0" fontId="10" fillId="2" borderId="14" xfId="0" applyFont="1" applyFill="1" applyBorder="1" applyAlignment="1" applyProtection="1">
      <alignment horizontal="left" vertical="center"/>
    </xf>
    <xf numFmtId="0" fontId="11" fillId="2" borderId="14" xfId="0" applyFont="1" applyFill="1" applyBorder="1" applyAlignment="1" applyProtection="1">
      <alignment horizontal="left" vertical="center"/>
    </xf>
    <xf numFmtId="0" fontId="10" fillId="2" borderId="20" xfId="0" applyFont="1" applyFill="1" applyBorder="1" applyAlignment="1" applyProtection="1">
      <alignment horizontal="left" vertical="center"/>
    </xf>
    <xf numFmtId="0" fontId="11" fillId="2" borderId="20" xfId="0" applyFont="1" applyFill="1" applyBorder="1" applyAlignment="1" applyProtection="1">
      <alignment horizontal="left" vertical="center"/>
    </xf>
    <xf numFmtId="0" fontId="10" fillId="2" borderId="15" xfId="0" applyFont="1" applyFill="1" applyBorder="1" applyAlignment="1" applyProtection="1">
      <alignment horizontal="left" vertical="center"/>
    </xf>
    <xf numFmtId="0" fontId="10" fillId="12" borderId="20" xfId="0" applyFont="1" applyFill="1" applyBorder="1" applyAlignment="1" applyProtection="1">
      <alignment horizontal="left" vertical="center"/>
    </xf>
    <xf numFmtId="0" fontId="10" fillId="12" borderId="15" xfId="0" applyFont="1" applyFill="1" applyBorder="1" applyAlignment="1" applyProtection="1">
      <alignment horizontal="left" vertical="center"/>
    </xf>
    <xf numFmtId="0" fontId="10" fillId="13" borderId="14" xfId="0" applyFont="1" applyFill="1" applyBorder="1" applyAlignment="1" applyProtection="1">
      <alignment horizontal="left" vertical="center"/>
    </xf>
    <xf numFmtId="0" fontId="10" fillId="13" borderId="20" xfId="0" applyFont="1" applyFill="1" applyBorder="1" applyAlignment="1" applyProtection="1">
      <alignment horizontal="left" vertical="center"/>
    </xf>
    <xf numFmtId="0" fontId="10" fillId="13" borderId="15" xfId="0" applyFont="1" applyFill="1" applyBorder="1" applyAlignment="1" applyProtection="1">
      <alignment horizontal="left" vertical="center"/>
    </xf>
    <xf numFmtId="0" fontId="10" fillId="11" borderId="20" xfId="0" applyFont="1" applyFill="1" applyBorder="1" applyAlignment="1" applyProtection="1">
      <alignment vertical="center"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xf>
    <xf numFmtId="0" fontId="8" fillId="7" borderId="14"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20"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7"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7" xfId="0" applyFont="1" applyFill="1" applyBorder="1" applyAlignment="1" applyProtection="1">
      <alignment horizontal="center" vertical="center" wrapText="1"/>
    </xf>
    <xf numFmtId="0" fontId="8" fillId="11" borderId="42" xfId="0" applyFont="1" applyFill="1" applyBorder="1" applyAlignment="1" applyProtection="1">
      <alignment horizontal="center" vertical="center"/>
    </xf>
    <xf numFmtId="0" fontId="11" fillId="5" borderId="15" xfId="0" applyFont="1" applyFill="1" applyBorder="1" applyAlignment="1" applyProtection="1">
      <alignment horizontal="center" vertical="top" wrapText="1"/>
    </xf>
    <xf numFmtId="0" fontId="17" fillId="5" borderId="20" xfId="0" applyFont="1" applyFill="1" applyBorder="1" applyAlignment="1" applyProtection="1">
      <alignment horizontal="center" vertical="top" wrapText="1"/>
    </xf>
    <xf numFmtId="0" fontId="15" fillId="8" borderId="37" xfId="0" applyFont="1" applyFill="1" applyBorder="1" applyAlignment="1" applyProtection="1">
      <alignment horizontal="center"/>
    </xf>
    <xf numFmtId="0" fontId="11" fillId="3" borderId="37" xfId="0" applyFont="1" applyFill="1" applyBorder="1" applyAlignment="1" applyProtection="1">
      <alignment horizontal="center"/>
    </xf>
    <xf numFmtId="0" fontId="15" fillId="11" borderId="38" xfId="0" applyFont="1" applyFill="1" applyBorder="1" applyAlignment="1" applyProtection="1">
      <alignment horizontal="center"/>
    </xf>
    <xf numFmtId="0" fontId="10" fillId="13" borderId="19" xfId="0" applyFont="1" applyFill="1" applyBorder="1" applyAlignment="1" applyProtection="1">
      <alignment horizontal="left" vertical="center" wrapText="1"/>
    </xf>
    <xf numFmtId="0" fontId="10" fillId="13" borderId="21" xfId="0" applyFont="1" applyFill="1" applyBorder="1" applyAlignment="1" applyProtection="1">
      <alignment horizontal="left" vertical="center" wrapText="1"/>
    </xf>
    <xf numFmtId="0" fontId="10" fillId="13" borderId="17" xfId="0" applyFont="1" applyFill="1" applyBorder="1" applyAlignment="1" applyProtection="1">
      <alignment horizontal="left" vertical="center" wrapText="1"/>
    </xf>
    <xf numFmtId="0" fontId="10" fillId="13" borderId="6" xfId="0" applyFont="1" applyFill="1" applyBorder="1" applyAlignment="1" applyProtection="1">
      <alignment horizontal="left" vertical="center" wrapText="1"/>
    </xf>
    <xf numFmtId="0" fontId="10" fillId="13" borderId="16" xfId="0" applyFont="1" applyFill="1" applyBorder="1" applyAlignment="1" applyProtection="1">
      <alignment horizontal="left" vertical="center"/>
    </xf>
    <xf numFmtId="0" fontId="10" fillId="13" borderId="5" xfId="0" applyFont="1" applyFill="1" applyBorder="1" applyAlignment="1" applyProtection="1">
      <alignment horizontal="left" vertical="center"/>
    </xf>
    <xf numFmtId="0" fontId="10" fillId="13" borderId="19" xfId="0" applyFont="1" applyFill="1" applyBorder="1" applyAlignment="1" applyProtection="1">
      <alignment horizontal="left" vertical="center"/>
    </xf>
    <xf numFmtId="0" fontId="10" fillId="13" borderId="21" xfId="0" applyFont="1" applyFill="1" applyBorder="1" applyAlignment="1" applyProtection="1">
      <alignment horizontal="left" vertical="center"/>
    </xf>
    <xf numFmtId="0" fontId="10" fillId="13" borderId="6" xfId="0" applyFont="1" applyFill="1" applyBorder="1" applyAlignment="1" applyProtection="1">
      <alignment horizontal="left" vertical="center"/>
    </xf>
    <xf numFmtId="0" fontId="0" fillId="0" borderId="18"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7" xfId="0" applyBorder="1" applyAlignment="1" applyProtection="1">
      <alignment horizontal="center"/>
    </xf>
    <xf numFmtId="0" fontId="0" fillId="0" borderId="15" xfId="0" applyBorder="1" applyAlignment="1" applyProtection="1">
      <alignment horizontal="center"/>
    </xf>
    <xf numFmtId="0" fontId="0" fillId="0" borderId="17" xfId="0" applyBorder="1" applyAlignment="1" applyProtection="1">
      <alignment wrapText="1"/>
    </xf>
    <xf numFmtId="0" fontId="0" fillId="0" borderId="17" xfId="0" applyBorder="1" applyAlignment="1" applyProtection="1">
      <alignment horizontal="center"/>
    </xf>
    <xf numFmtId="0" fontId="0" fillId="0" borderId="6" xfId="0" applyBorder="1" applyAlignment="1" applyProtection="1">
      <alignment horizontal="center"/>
    </xf>
    <xf numFmtId="0" fontId="9" fillId="0" borderId="8" xfId="0" applyFont="1" applyFill="1" applyBorder="1" applyAlignment="1" applyProtection="1">
      <alignment horizontal="left" vertical="top" wrapText="1"/>
      <protection locked="0"/>
    </xf>
    <xf numFmtId="0" fontId="9" fillId="0" borderId="3" xfId="0" applyFont="1" applyFill="1" applyBorder="1" applyAlignment="1" applyProtection="1">
      <alignment horizontal="left" vertical="top" wrapText="1"/>
      <protection locked="0"/>
    </xf>
    <xf numFmtId="0" fontId="9" fillId="4" borderId="1" xfId="0" applyFont="1" applyFill="1" applyBorder="1" applyAlignment="1" applyProtection="1">
      <alignment horizontal="left" vertical="top" wrapText="1"/>
      <protection locked="0"/>
    </xf>
    <xf numFmtId="0" fontId="9" fillId="4" borderId="26" xfId="0" applyFont="1" applyFill="1" applyBorder="1" applyAlignment="1" applyProtection="1">
      <alignment horizontal="left" vertical="top" wrapText="1"/>
      <protection locked="0"/>
    </xf>
    <xf numFmtId="0" fontId="9" fillId="0" borderId="1" xfId="0" applyFont="1" applyFill="1" applyBorder="1" applyAlignment="1" applyProtection="1">
      <alignment horizontal="left" vertical="top" wrapText="1"/>
      <protection locked="0"/>
    </xf>
    <xf numFmtId="0" fontId="9" fillId="0" borderId="26" xfId="0" applyFont="1" applyFill="1" applyBorder="1" applyAlignment="1" applyProtection="1">
      <alignment horizontal="left" vertical="top" wrapText="1"/>
      <protection locked="0"/>
    </xf>
    <xf numFmtId="0" fontId="10" fillId="0" borderId="11" xfId="0" applyFont="1" applyFill="1" applyBorder="1" applyAlignment="1" applyProtection="1">
      <alignment horizontal="left" vertical="top" wrapText="1"/>
    </xf>
    <xf numFmtId="0" fontId="10" fillId="4" borderId="25" xfId="0" applyFont="1" applyFill="1" applyBorder="1" applyAlignment="1" applyProtection="1">
      <alignment horizontal="left" vertical="top" wrapText="1"/>
    </xf>
    <xf numFmtId="0" fontId="10" fillId="0" borderId="25" xfId="0" applyFont="1" applyFill="1" applyBorder="1" applyAlignment="1" applyProtection="1">
      <alignment horizontal="left" vertical="top" wrapText="1"/>
    </xf>
    <xf numFmtId="0" fontId="10" fillId="13" borderId="16" xfId="0" applyFont="1" applyFill="1" applyBorder="1" applyAlignment="1" applyProtection="1">
      <alignment horizontal="left" vertical="top" wrapText="1"/>
      <protection locked="0"/>
    </xf>
    <xf numFmtId="0" fontId="9" fillId="0" borderId="41" xfId="0" applyFont="1" applyFill="1" applyBorder="1" applyAlignment="1" applyProtection="1">
      <alignment horizontal="left" vertical="top" wrapText="1"/>
      <protection locked="0"/>
    </xf>
    <xf numFmtId="0" fontId="9" fillId="0" borderId="40" xfId="0" applyFont="1" applyFill="1" applyBorder="1" applyAlignment="1" applyProtection="1">
      <alignment horizontal="left" vertical="top" wrapText="1"/>
      <protection locked="0"/>
    </xf>
    <xf numFmtId="0" fontId="10" fillId="13" borderId="19" xfId="0" applyFont="1" applyFill="1" applyBorder="1" applyAlignment="1" applyProtection="1">
      <alignment horizontal="left" vertical="top" wrapText="1"/>
      <protection locked="0"/>
    </xf>
    <xf numFmtId="0" fontId="10" fillId="13" borderId="17" xfId="0" applyFont="1" applyFill="1" applyBorder="1" applyAlignment="1" applyProtection="1">
      <alignment horizontal="left" vertical="top" wrapText="1"/>
      <protection locked="0"/>
    </xf>
    <xf numFmtId="0" fontId="10" fillId="12" borderId="19" xfId="0" applyFont="1" applyFill="1" applyBorder="1" applyAlignment="1" applyProtection="1">
      <alignment horizontal="left" vertical="top" wrapText="1"/>
      <protection locked="0"/>
    </xf>
    <xf numFmtId="0" fontId="10" fillId="12" borderId="17" xfId="0" applyFont="1" applyFill="1" applyBorder="1" applyAlignment="1" applyProtection="1">
      <alignment horizontal="left" vertical="top" wrapText="1"/>
      <protection locked="0"/>
    </xf>
    <xf numFmtId="0" fontId="10" fillId="2" borderId="16" xfId="0" applyFont="1" applyFill="1" applyBorder="1" applyAlignment="1" applyProtection="1">
      <alignment horizontal="left" vertical="top" wrapText="1"/>
      <protection locked="0"/>
    </xf>
    <xf numFmtId="0" fontId="9" fillId="0" borderId="43" xfId="0" applyFont="1" applyFill="1" applyBorder="1" applyAlignment="1" applyProtection="1">
      <alignment horizontal="left" vertical="top" wrapText="1"/>
      <protection locked="0"/>
    </xf>
    <xf numFmtId="0" fontId="10" fillId="2" borderId="19" xfId="0" applyFont="1" applyFill="1" applyBorder="1" applyAlignment="1" applyProtection="1">
      <alignment horizontal="left" vertical="top" wrapText="1"/>
      <protection locked="0"/>
    </xf>
    <xf numFmtId="0" fontId="10" fillId="2" borderId="17" xfId="0" applyFont="1" applyFill="1" applyBorder="1" applyAlignment="1" applyProtection="1">
      <alignment horizontal="left" vertical="top" wrapText="1"/>
      <protection locked="0"/>
    </xf>
    <xf numFmtId="0" fontId="10" fillId="9" borderId="16" xfId="0" applyFont="1" applyFill="1" applyBorder="1" applyAlignment="1" applyProtection="1">
      <alignment horizontal="left" vertical="top" wrapText="1"/>
      <protection locked="0"/>
    </xf>
    <xf numFmtId="0" fontId="10" fillId="9" borderId="19" xfId="0" applyFont="1" applyFill="1" applyBorder="1" applyAlignment="1" applyProtection="1">
      <alignment horizontal="left" vertical="top" wrapText="1"/>
      <protection locked="0"/>
    </xf>
    <xf numFmtId="0" fontId="10" fillId="9" borderId="17" xfId="0" applyFont="1" applyFill="1" applyBorder="1" applyAlignment="1" applyProtection="1">
      <alignment horizontal="left" vertical="top" wrapText="1"/>
      <protection locked="0"/>
    </xf>
    <xf numFmtId="0" fontId="10" fillId="0" borderId="7" xfId="0" applyFont="1" applyFill="1" applyBorder="1" applyAlignment="1" applyProtection="1">
      <alignment horizontal="left" vertical="top" wrapText="1"/>
    </xf>
    <xf numFmtId="0" fontId="10" fillId="13" borderId="5" xfId="0" applyFont="1" applyFill="1" applyBorder="1" applyAlignment="1" applyProtection="1">
      <alignment horizontal="left" vertical="top" wrapText="1"/>
    </xf>
    <xf numFmtId="0" fontId="10" fillId="13" borderId="21" xfId="0" applyFont="1" applyFill="1" applyBorder="1" applyAlignment="1" applyProtection="1">
      <alignment horizontal="left" vertical="top" wrapText="1"/>
    </xf>
    <xf numFmtId="0" fontId="10" fillId="13" borderId="6" xfId="0" applyFont="1" applyFill="1" applyBorder="1" applyAlignment="1" applyProtection="1">
      <alignment horizontal="left" vertical="top" wrapText="1"/>
    </xf>
    <xf numFmtId="0" fontId="10" fillId="12" borderId="21"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21"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21"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28" fillId="3" borderId="4" xfId="0" applyFont="1" applyFill="1" applyBorder="1" applyAlignment="1" applyProtection="1">
      <alignment horizontal="center" vertical="center"/>
    </xf>
    <xf numFmtId="0" fontId="28" fillId="3" borderId="9" xfId="0" applyFont="1" applyFill="1" applyBorder="1" applyAlignment="1" applyProtection="1">
      <alignment horizontal="center" vertical="center"/>
    </xf>
    <xf numFmtId="0" fontId="28" fillId="13" borderId="16" xfId="0" applyFont="1" applyFill="1" applyBorder="1" applyAlignment="1" applyProtection="1">
      <alignment horizontal="left" vertical="center"/>
    </xf>
    <xf numFmtId="0" fontId="28" fillId="13" borderId="19" xfId="0" applyFont="1" applyFill="1" applyBorder="1" applyAlignment="1" applyProtection="1">
      <alignment horizontal="left" vertical="center"/>
    </xf>
    <xf numFmtId="0" fontId="28" fillId="13" borderId="17" xfId="0" applyFont="1" applyFill="1" applyBorder="1" applyAlignment="1" applyProtection="1">
      <alignment horizontal="left" vertical="center"/>
    </xf>
    <xf numFmtId="0" fontId="28" fillId="12" borderId="19" xfId="0" applyFont="1" applyFill="1" applyBorder="1" applyAlignment="1" applyProtection="1">
      <alignment horizontal="left" vertical="center"/>
    </xf>
    <xf numFmtId="0" fontId="28" fillId="12" borderId="17" xfId="0" applyFont="1" applyFill="1" applyBorder="1" applyAlignment="1" applyProtection="1">
      <alignment horizontal="left" vertical="center"/>
    </xf>
    <xf numFmtId="0" fontId="28" fillId="2" borderId="16" xfId="0" applyFont="1" applyFill="1" applyBorder="1" applyAlignment="1" applyProtection="1">
      <alignment horizontal="left" vertical="center"/>
    </xf>
    <xf numFmtId="0" fontId="28" fillId="2" borderId="19"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9" borderId="16" xfId="0" applyFont="1" applyFill="1" applyBorder="1" applyAlignment="1" applyProtection="1">
      <alignment horizontal="left" vertical="center"/>
    </xf>
    <xf numFmtId="0" fontId="28" fillId="9" borderId="19" xfId="0" applyFont="1" applyFill="1" applyBorder="1" applyAlignment="1" applyProtection="1">
      <alignment horizontal="left" vertical="center"/>
    </xf>
    <xf numFmtId="0" fontId="28" fillId="9" borderId="17" xfId="0" applyFont="1" applyFill="1" applyBorder="1" applyAlignment="1" applyProtection="1">
      <alignment horizontal="left" vertical="center"/>
    </xf>
    <xf numFmtId="0" fontId="9" fillId="0" borderId="11" xfId="0" applyFont="1" applyFill="1" applyBorder="1" applyAlignment="1" applyProtection="1">
      <alignment horizontal="left" vertical="top" wrapText="1"/>
    </xf>
    <xf numFmtId="0" fontId="9" fillId="4" borderId="25" xfId="0" applyFont="1" applyFill="1" applyBorder="1" applyAlignment="1" applyProtection="1">
      <alignment horizontal="left" vertical="top" wrapText="1"/>
    </xf>
    <xf numFmtId="0" fontId="9" fillId="0" borderId="25" xfId="0" applyFont="1" applyFill="1" applyBorder="1" applyAlignment="1" applyProtection="1">
      <alignment horizontal="left" vertical="top" wrapText="1"/>
    </xf>
    <xf numFmtId="0" fontId="29" fillId="0" borderId="0" xfId="0" applyFont="1" applyBorder="1" applyAlignment="1" applyProtection="1">
      <alignment horizontal="center"/>
    </xf>
    <xf numFmtId="9" fontId="29" fillId="0" borderId="17" xfId="0" applyNumberFormat="1" applyFont="1" applyBorder="1" applyAlignment="1" applyProtection="1">
      <alignment horizontal="center"/>
    </xf>
    <xf numFmtId="0" fontId="10" fillId="0" borderId="44" xfId="0" applyFont="1" applyBorder="1" applyAlignment="1" applyProtection="1">
      <alignment vertical="center" wrapText="1"/>
    </xf>
    <xf numFmtId="0" fontId="9" fillId="0" borderId="34" xfId="0" applyFont="1" applyFill="1" applyBorder="1" applyAlignment="1" applyProtection="1">
      <alignment horizontal="left" vertical="top" wrapText="1"/>
      <protection locked="0"/>
    </xf>
    <xf numFmtId="0" fontId="9" fillId="0" borderId="45" xfId="0" applyFont="1" applyFill="1" applyBorder="1" applyAlignment="1" applyProtection="1">
      <alignment horizontal="left" vertical="top" wrapText="1"/>
      <protection locked="0"/>
    </xf>
    <xf numFmtId="0" fontId="10" fillId="0" borderId="46" xfId="0" applyFont="1" applyFill="1" applyBorder="1" applyAlignment="1" applyProtection="1">
      <alignment horizontal="left" vertical="top" wrapText="1"/>
    </xf>
    <xf numFmtId="0" fontId="8" fillId="11" borderId="31" xfId="0" applyFont="1" applyFill="1" applyBorder="1" applyAlignment="1" applyProtection="1">
      <alignment horizontal="center" vertical="center"/>
    </xf>
    <xf numFmtId="0" fontId="8" fillId="5" borderId="18" xfId="0" applyFont="1" applyFill="1" applyBorder="1" applyAlignment="1" applyProtection="1">
      <alignment horizontal="center" vertical="center"/>
    </xf>
    <xf numFmtId="0" fontId="8" fillId="5" borderId="12" xfId="0" applyFont="1" applyFill="1" applyBorder="1" applyAlignment="1" applyProtection="1">
      <alignment vertical="center"/>
    </xf>
    <xf numFmtId="0" fontId="11" fillId="10" borderId="14" xfId="0" applyFont="1" applyFill="1" applyBorder="1" applyAlignment="1" applyProtection="1">
      <alignment horizontal="left" vertical="center"/>
    </xf>
    <xf numFmtId="0" fontId="11" fillId="10" borderId="16"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30" xfId="0" applyFont="1" applyFill="1" applyBorder="1" applyAlignment="1" applyProtection="1">
      <alignment horizontal="center"/>
    </xf>
    <xf numFmtId="0" fontId="21" fillId="14" borderId="2" xfId="0" applyFont="1" applyFill="1" applyBorder="1" applyAlignment="1" applyProtection="1">
      <alignment horizontal="left" vertical="top" wrapText="1"/>
    </xf>
    <xf numFmtId="0" fontId="9" fillId="14" borderId="8" xfId="0" applyFont="1" applyFill="1" applyBorder="1" applyAlignment="1" applyProtection="1">
      <alignment horizontal="left" vertical="top" wrapText="1"/>
      <protection locked="0"/>
    </xf>
    <xf numFmtId="0" fontId="9" fillId="14" borderId="3" xfId="0" applyFont="1" applyFill="1" applyBorder="1" applyAlignment="1" applyProtection="1">
      <alignment horizontal="left" vertical="top" wrapText="1"/>
      <protection locked="0"/>
    </xf>
    <xf numFmtId="0" fontId="30" fillId="3" borderId="4" xfId="0" applyFont="1" applyFill="1" applyBorder="1" applyAlignment="1" applyProtection="1">
      <alignment horizontal="center" vertical="center"/>
    </xf>
    <xf numFmtId="0" fontId="9" fillId="8" borderId="29" xfId="0" applyFont="1" applyFill="1" applyBorder="1" applyAlignment="1" applyProtection="1">
      <alignment horizontal="left" vertical="top" wrapText="1"/>
    </xf>
    <xf numFmtId="0" fontId="14" fillId="16" borderId="9" xfId="0" applyFont="1" applyFill="1" applyBorder="1" applyAlignment="1" applyProtection="1">
      <alignment horizontal="center" vertical="center"/>
    </xf>
    <xf numFmtId="0" fontId="23" fillId="16" borderId="2" xfId="0" applyFont="1" applyFill="1" applyBorder="1" applyAlignment="1" applyProtection="1">
      <alignmen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2" xfId="0" applyFont="1" applyFill="1" applyBorder="1" applyAlignment="1" applyProtection="1">
      <alignment horizontal="left" vertical="top" wrapText="1"/>
    </xf>
    <xf numFmtId="0" fontId="22" fillId="0" borderId="2" xfId="0" applyFont="1" applyBorder="1" applyAlignment="1" applyProtection="1">
      <alignment vertical="top" wrapText="1"/>
    </xf>
    <xf numFmtId="0" fontId="9" fillId="14" borderId="2" xfId="0" applyFont="1" applyFill="1" applyBorder="1" applyAlignment="1" applyProtection="1">
      <alignment horizontal="left" vertical="top" wrapText="1"/>
      <protection locked="0"/>
    </xf>
    <xf numFmtId="0" fontId="9" fillId="14" borderId="1" xfId="0" applyFont="1" applyFill="1" applyBorder="1" applyAlignment="1" applyProtection="1">
      <alignment horizontal="left" vertical="top" wrapText="1"/>
      <protection locked="0"/>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5" borderId="2" xfId="0" applyFont="1" applyFill="1" applyBorder="1" applyAlignment="1" applyProtection="1">
      <alignment vertical="top" wrapText="1"/>
    </xf>
    <xf numFmtId="0" fontId="26" fillId="15" borderId="2" xfId="0" applyFont="1" applyFill="1" applyBorder="1" applyAlignment="1" applyProtection="1">
      <alignment vertical="top" wrapText="1"/>
    </xf>
    <xf numFmtId="0" fontId="9" fillId="14" borderId="10" xfId="0" applyFont="1" applyFill="1" applyBorder="1" applyAlignment="1" applyProtection="1">
      <alignment horizontal="left" vertical="top" wrapText="1"/>
      <protection locked="0"/>
    </xf>
    <xf numFmtId="0" fontId="9" fillId="14" borderId="27" xfId="0" applyFont="1" applyFill="1" applyBorder="1" applyAlignment="1" applyProtection="1">
      <alignment horizontal="left" vertical="top" wrapText="1"/>
      <protection locked="0"/>
    </xf>
    <xf numFmtId="0" fontId="9" fillId="8" borderId="28" xfId="0" applyFont="1" applyFill="1" applyBorder="1" applyAlignment="1" applyProtection="1">
      <alignment horizontal="left" vertical="top" wrapText="1"/>
    </xf>
    <xf numFmtId="0" fontId="21" fillId="16" borderId="2" xfId="0" applyFont="1" applyFill="1" applyBorder="1" applyAlignment="1" applyProtection="1">
      <alignment vertical="top" wrapText="1"/>
    </xf>
    <xf numFmtId="0" fontId="9" fillId="16" borderId="10" xfId="0" applyFont="1" applyFill="1" applyBorder="1" applyAlignment="1" applyProtection="1">
      <alignment horizontal="left" vertical="top" wrapText="1"/>
      <protection locked="0"/>
    </xf>
    <xf numFmtId="0" fontId="9" fillId="16" borderId="27" xfId="0" applyFont="1" applyFill="1" applyBorder="1" applyAlignment="1" applyProtection="1">
      <alignment horizontal="left" vertical="top" wrapText="1"/>
      <protection locked="0"/>
    </xf>
    <xf numFmtId="0" fontId="24" fillId="0" borderId="35" xfId="0" applyFont="1" applyFill="1" applyBorder="1" applyAlignment="1" applyProtection="1">
      <alignment vertical="top" wrapText="1"/>
    </xf>
    <xf numFmtId="0" fontId="9" fillId="14" borderId="35" xfId="0" applyFont="1" applyFill="1" applyBorder="1" applyAlignment="1" applyProtection="1">
      <alignment horizontal="left" vertical="top" wrapText="1"/>
      <protection locked="0"/>
    </xf>
    <xf numFmtId="0" fontId="9" fillId="14" borderId="34" xfId="0" applyFont="1" applyFill="1" applyBorder="1" applyAlignment="1" applyProtection="1">
      <alignment horizontal="left" vertical="top" wrapText="1"/>
      <protection locked="0"/>
    </xf>
    <xf numFmtId="0" fontId="9" fillId="8" borderId="36" xfId="0" applyFont="1" applyFill="1" applyBorder="1" applyAlignment="1" applyProtection="1">
      <alignment horizontal="left" vertical="top" wrapText="1"/>
    </xf>
    <xf numFmtId="0" fontId="18" fillId="0" borderId="18"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29" fillId="0" borderId="0" xfId="0" applyFont="1" applyFill="1" applyBorder="1" applyAlignment="1" applyProtection="1">
      <alignment horizontal="center"/>
    </xf>
    <xf numFmtId="0" fontId="5" fillId="0" borderId="7" xfId="0" applyFont="1" applyBorder="1" applyProtection="1"/>
    <xf numFmtId="0" fontId="5" fillId="0" borderId="15" xfId="0" applyFont="1" applyBorder="1" applyProtection="1"/>
    <xf numFmtId="0" fontId="5" fillId="0" borderId="17" xfId="0" applyFont="1" applyFill="1" applyBorder="1" applyProtection="1"/>
    <xf numFmtId="0" fontId="5" fillId="0" borderId="17" xfId="0" applyFont="1" applyBorder="1" applyProtection="1"/>
    <xf numFmtId="10" fontId="29" fillId="0" borderId="17" xfId="0" applyNumberFormat="1" applyFont="1" applyFill="1" applyBorder="1" applyAlignment="1" applyProtection="1">
      <alignment horizontal="center"/>
    </xf>
    <xf numFmtId="0" fontId="5" fillId="0" borderId="6" xfId="0" applyFont="1" applyBorder="1" applyProtection="1"/>
    <xf numFmtId="0" fontId="31" fillId="0" borderId="0" xfId="0" applyFont="1"/>
    <xf numFmtId="0" fontId="8" fillId="4" borderId="20" xfId="0" applyFont="1" applyFill="1" applyBorder="1" applyAlignment="1" applyProtection="1">
      <alignment horizontal="center" vertical="center" wrapText="1"/>
    </xf>
    <xf numFmtId="0" fontId="8" fillId="4" borderId="21" xfId="0" applyFont="1" applyFill="1" applyBorder="1" applyAlignment="1" applyProtection="1">
      <alignment horizontal="center" vertical="center" wrapText="1"/>
    </xf>
    <xf numFmtId="0" fontId="8" fillId="4" borderId="18"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5"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4"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1" borderId="14" xfId="0" applyFont="1" applyFill="1" applyBorder="1" applyAlignment="1" applyProtection="1">
      <alignment horizontal="center" vertical="center" wrapText="1"/>
    </xf>
    <xf numFmtId="0" fontId="12" fillId="11" borderId="16" xfId="0" applyFont="1" applyFill="1" applyBorder="1" applyAlignment="1" applyProtection="1">
      <alignment horizontal="center" vertical="center" wrapText="1"/>
    </xf>
    <xf numFmtId="0" fontId="12" fillId="11" borderId="5"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20"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6" borderId="21" xfId="0" applyFont="1" applyFill="1" applyBorder="1" applyAlignment="1" applyProtection="1">
      <alignment horizontal="center" vertical="center" wrapText="1"/>
    </xf>
    <xf numFmtId="0" fontId="8" fillId="7" borderId="14" xfId="0" applyFont="1" applyFill="1" applyBorder="1" applyAlignment="1" applyProtection="1">
      <alignment horizontal="center" vertical="center"/>
    </xf>
    <xf numFmtId="0" fontId="8" fillId="7" borderId="16"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4" xfId="0" applyFont="1" applyFill="1" applyBorder="1" applyAlignment="1" applyProtection="1">
      <alignment vertical="center"/>
    </xf>
    <xf numFmtId="0" fontId="19" fillId="10" borderId="16"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4" xfId="0" applyFont="1" applyFill="1" applyBorder="1" applyAlignment="1" applyProtection="1">
      <alignment vertical="top" wrapText="1"/>
    </xf>
    <xf numFmtId="0" fontId="20" fillId="10" borderId="16" xfId="0" applyFont="1" applyFill="1" applyBorder="1" applyAlignment="1" applyProtection="1">
      <alignment vertical="top"/>
    </xf>
    <xf numFmtId="0" fontId="20" fillId="10" borderId="5" xfId="0" applyFont="1" applyFill="1" applyBorder="1" applyAlignment="1" applyProtection="1">
      <alignment vertical="top"/>
    </xf>
    <xf numFmtId="0" fontId="20" fillId="10" borderId="20" xfId="0" applyFont="1" applyFill="1" applyBorder="1" applyAlignment="1" applyProtection="1">
      <alignment vertical="top" wrapText="1"/>
    </xf>
    <xf numFmtId="0" fontId="20" fillId="10" borderId="19" xfId="0" applyFont="1" applyFill="1" applyBorder="1" applyAlignment="1" applyProtection="1">
      <alignment vertical="top"/>
    </xf>
    <xf numFmtId="0" fontId="20" fillId="10" borderId="21" xfId="0" applyFont="1" applyFill="1" applyBorder="1" applyAlignment="1" applyProtection="1">
      <alignment vertical="top"/>
    </xf>
    <xf numFmtId="0" fontId="10" fillId="13" borderId="14" xfId="0" applyFont="1" applyFill="1" applyBorder="1" applyAlignment="1" applyProtection="1">
      <alignment horizontal="left" vertical="top"/>
    </xf>
    <xf numFmtId="0" fontId="10" fillId="13" borderId="16" xfId="0" applyFont="1" applyFill="1" applyBorder="1" applyAlignment="1" applyProtection="1">
      <alignment horizontal="left" vertical="top"/>
    </xf>
    <xf numFmtId="0" fontId="10" fillId="13" borderId="5" xfId="0" applyFont="1" applyFill="1" applyBorder="1" applyAlignment="1" applyProtection="1">
      <alignment horizontal="left" vertical="top"/>
    </xf>
    <xf numFmtId="0" fontId="8" fillId="10" borderId="24" xfId="0" applyFont="1" applyFill="1" applyBorder="1" applyAlignment="1" applyProtection="1">
      <alignment wrapText="1"/>
    </xf>
    <xf numFmtId="0" fontId="8" fillId="10" borderId="16" xfId="0" applyFont="1" applyFill="1" applyBorder="1" applyAlignment="1" applyProtection="1">
      <alignment wrapText="1"/>
    </xf>
    <xf numFmtId="0" fontId="8" fillId="10" borderId="5" xfId="0" applyFont="1" applyFill="1" applyBorder="1" applyAlignment="1" applyProtection="1">
      <alignment wrapText="1"/>
    </xf>
    <xf numFmtId="0" fontId="11" fillId="8" borderId="31" xfId="0" applyFont="1" applyFill="1" applyBorder="1" applyAlignment="1" applyProtection="1">
      <alignment vertical="top" wrapText="1"/>
    </xf>
    <xf numFmtId="0" fontId="11" fillId="8" borderId="32" xfId="0" applyFont="1" applyFill="1" applyBorder="1" applyAlignment="1" applyProtection="1">
      <alignment vertical="top" wrapText="1"/>
    </xf>
    <xf numFmtId="0" fontId="11" fillId="8" borderId="33" xfId="0" applyFont="1" applyFill="1" applyBorder="1" applyAlignment="1" applyProtection="1">
      <alignment vertical="top" wrapText="1"/>
    </xf>
    <xf numFmtId="0" fontId="11" fillId="11" borderId="31" xfId="0" applyFont="1" applyFill="1" applyBorder="1" applyAlignment="1" applyProtection="1">
      <alignment vertical="top" wrapText="1"/>
    </xf>
    <xf numFmtId="0" fontId="11" fillId="11" borderId="32" xfId="0" applyFont="1" applyFill="1" applyBorder="1" applyAlignment="1" applyProtection="1">
      <alignment vertical="top" wrapText="1"/>
    </xf>
    <xf numFmtId="0" fontId="11" fillId="11" borderId="33"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3"/>
  <sheetViews>
    <sheetView workbookViewId="0">
      <selection activeCell="D5" sqref="D5"/>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46"/>
      <c r="B1" s="210" t="s">
        <v>160</v>
      </c>
      <c r="C1" s="211"/>
      <c r="D1" s="212"/>
    </row>
    <row r="2" spans="1:4" ht="16.5" thickBot="1" x14ac:dyDescent="0.3">
      <c r="A2" s="219" t="s">
        <v>16</v>
      </c>
      <c r="B2" s="220"/>
      <c r="C2" s="220"/>
      <c r="D2" s="221"/>
    </row>
    <row r="3" spans="1:4" ht="30.75" thickBot="1" x14ac:dyDescent="0.3">
      <c r="A3" s="47" t="s">
        <v>17</v>
      </c>
      <c r="B3" s="43" t="s">
        <v>359</v>
      </c>
      <c r="C3" s="48" t="s">
        <v>18</v>
      </c>
      <c r="D3" s="44" t="s">
        <v>177</v>
      </c>
    </row>
    <row r="4" spans="1:4" ht="16.5" thickBot="1" x14ac:dyDescent="0.3">
      <c r="A4" s="49" t="s">
        <v>7</v>
      </c>
      <c r="B4" s="43" t="s">
        <v>176</v>
      </c>
      <c r="C4" s="48" t="s">
        <v>19</v>
      </c>
      <c r="D4" s="45" t="s">
        <v>361</v>
      </c>
    </row>
    <row r="5" spans="1:4" ht="16.5" thickBot="1" x14ac:dyDescent="0.3">
      <c r="A5" s="47" t="s">
        <v>8</v>
      </c>
      <c r="B5" s="43" t="s">
        <v>176</v>
      </c>
      <c r="C5" s="48" t="s">
        <v>20</v>
      </c>
      <c r="D5" s="45" t="s">
        <v>362</v>
      </c>
    </row>
    <row r="6" spans="1:4" ht="16.5" thickBot="1" x14ac:dyDescent="0.3">
      <c r="A6" s="47" t="s">
        <v>21</v>
      </c>
      <c r="B6" s="43" t="s">
        <v>360</v>
      </c>
      <c r="C6" s="50" t="s">
        <v>22</v>
      </c>
      <c r="D6" s="45" t="s">
        <v>360</v>
      </c>
    </row>
    <row r="7" spans="1:4" ht="16.5" thickBot="1" x14ac:dyDescent="0.3">
      <c r="A7" s="213" t="s">
        <v>23</v>
      </c>
      <c r="B7" s="214"/>
      <c r="C7" s="214"/>
      <c r="D7" s="215"/>
    </row>
    <row r="8" spans="1:4" ht="16.5" thickBot="1" x14ac:dyDescent="0.3">
      <c r="A8" s="51" t="s">
        <v>24</v>
      </c>
      <c r="B8" s="52"/>
      <c r="C8" s="53" t="s">
        <v>25</v>
      </c>
      <c r="D8" s="54"/>
    </row>
    <row r="9" spans="1:4" ht="16.5" thickBot="1" x14ac:dyDescent="0.3">
      <c r="A9" s="55" t="s">
        <v>9</v>
      </c>
      <c r="B9" s="56" t="s">
        <v>10</v>
      </c>
      <c r="C9" s="56" t="s">
        <v>26</v>
      </c>
      <c r="D9" s="56" t="s">
        <v>27</v>
      </c>
    </row>
    <row r="10" spans="1:4" ht="16.5" thickBot="1" x14ac:dyDescent="0.3">
      <c r="A10" s="57" t="s">
        <v>11</v>
      </c>
      <c r="B10" s="58">
        <f>'Section 1'!F109</f>
        <v>0</v>
      </c>
      <c r="C10" s="56">
        <v>135</v>
      </c>
      <c r="D10" s="56"/>
    </row>
    <row r="11" spans="1:4" ht="16.5" thickBot="1" x14ac:dyDescent="0.3">
      <c r="A11" s="57" t="s">
        <v>12</v>
      </c>
      <c r="B11" s="59">
        <f>'Section 2'!F33</f>
        <v>0</v>
      </c>
      <c r="C11" s="56">
        <v>81</v>
      </c>
      <c r="D11" s="56"/>
    </row>
    <row r="12" spans="1:4" ht="16.5" thickBot="1" x14ac:dyDescent="0.3">
      <c r="A12" s="57" t="s">
        <v>13</v>
      </c>
      <c r="B12" s="60">
        <f>B10+B11</f>
        <v>0</v>
      </c>
      <c r="C12" s="61">
        <f>SUM(C10:C11)</f>
        <v>216</v>
      </c>
      <c r="D12" s="61"/>
    </row>
    <row r="13" spans="1:4" ht="16.5" thickBot="1" x14ac:dyDescent="0.3">
      <c r="A13" s="57" t="s">
        <v>14</v>
      </c>
      <c r="B13" s="62">
        <f>B12/C12</f>
        <v>0</v>
      </c>
      <c r="C13" s="63"/>
      <c r="D13" s="64"/>
    </row>
    <row r="14" spans="1:4" ht="16.5" thickBot="1" x14ac:dyDescent="0.3">
      <c r="A14" s="216" t="s">
        <v>28</v>
      </c>
      <c r="B14" s="217"/>
      <c r="C14" s="217"/>
      <c r="D14" s="218"/>
    </row>
    <row r="15" spans="1:4" ht="16.5" thickBot="1" x14ac:dyDescent="0.3">
      <c r="A15" s="65" t="s">
        <v>29</v>
      </c>
      <c r="B15" s="66"/>
      <c r="C15" s="208" t="s">
        <v>30</v>
      </c>
      <c r="D15" s="209"/>
    </row>
    <row r="16" spans="1:4" ht="16.5" thickBot="1" x14ac:dyDescent="0.3">
      <c r="A16" s="65" t="s">
        <v>31</v>
      </c>
      <c r="B16" s="66"/>
      <c r="C16" s="202"/>
      <c r="D16" s="203"/>
    </row>
    <row r="17" spans="1:4" ht="16.5" thickBot="1" x14ac:dyDescent="0.3">
      <c r="A17" s="67" t="s">
        <v>32</v>
      </c>
      <c r="B17" s="66"/>
      <c r="C17" s="204"/>
      <c r="D17" s="205"/>
    </row>
    <row r="18" spans="1:4" ht="16.5" thickBot="1" x14ac:dyDescent="0.3">
      <c r="A18" s="65" t="s">
        <v>31</v>
      </c>
      <c r="B18" s="68"/>
      <c r="C18" s="206"/>
      <c r="D18" s="207"/>
    </row>
    <row r="23" spans="1:4" ht="18.75" x14ac:dyDescent="0.3">
      <c r="B23" s="201"/>
    </row>
  </sheetData>
  <sheetProtection password="FA40" sheet="1" objects="1" scenarios="1"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10"/>
  <sheetViews>
    <sheetView zoomScaleNormal="100" workbookViewId="0">
      <selection activeCell="D60" sqref="D60"/>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69" t="s">
        <v>33</v>
      </c>
      <c r="B1" s="222" t="s">
        <v>34</v>
      </c>
      <c r="C1" s="223"/>
      <c r="D1" s="223"/>
      <c r="E1" s="223"/>
      <c r="F1" s="223"/>
      <c r="G1" s="224"/>
      <c r="H1" s="7"/>
      <c r="I1" s="7"/>
      <c r="J1" s="7"/>
      <c r="K1" s="7"/>
    </row>
    <row r="2" spans="1:11" s="4" customFormat="1" ht="60" customHeight="1" thickBot="1" x14ac:dyDescent="0.3">
      <c r="A2" s="70"/>
      <c r="B2" s="225" t="s">
        <v>44</v>
      </c>
      <c r="C2" s="226"/>
      <c r="D2" s="226"/>
      <c r="E2" s="226"/>
      <c r="F2" s="226"/>
      <c r="G2" s="227"/>
      <c r="H2" s="7"/>
      <c r="I2" s="7"/>
      <c r="J2" s="7"/>
      <c r="K2" s="7"/>
    </row>
    <row r="3" spans="1:11" s="4" customFormat="1" ht="75" customHeight="1" thickBot="1" x14ac:dyDescent="0.3">
      <c r="A3" s="71"/>
      <c r="B3" s="228" t="s">
        <v>35</v>
      </c>
      <c r="C3" s="229"/>
      <c r="D3" s="229"/>
      <c r="E3" s="229"/>
      <c r="F3" s="229"/>
      <c r="G3" s="230"/>
      <c r="H3" s="7"/>
      <c r="I3" s="7"/>
      <c r="J3" s="7"/>
      <c r="K3" s="7"/>
    </row>
    <row r="4" spans="1:11" s="11" customFormat="1" ht="36.75" thickBot="1" x14ac:dyDescent="0.3">
      <c r="A4" s="9"/>
      <c r="B4" s="42"/>
      <c r="C4" s="72" t="s">
        <v>40</v>
      </c>
      <c r="D4" s="72" t="s">
        <v>41</v>
      </c>
      <c r="E4" s="72" t="s">
        <v>42</v>
      </c>
      <c r="F4" s="73" t="s">
        <v>5</v>
      </c>
      <c r="G4" s="74" t="s">
        <v>15</v>
      </c>
      <c r="H4" s="10"/>
      <c r="I4" s="10"/>
      <c r="J4" s="10"/>
      <c r="K4" s="10"/>
    </row>
    <row r="5" spans="1:11" s="11" customFormat="1" ht="24.95" customHeight="1" thickBot="1" x14ac:dyDescent="0.3">
      <c r="A5" s="9"/>
      <c r="B5" s="231" t="s">
        <v>58</v>
      </c>
      <c r="C5" s="232"/>
      <c r="D5" s="232"/>
      <c r="E5" s="232"/>
      <c r="F5" s="232"/>
      <c r="G5" s="233"/>
      <c r="H5" s="10"/>
      <c r="I5" s="10"/>
      <c r="J5" s="10"/>
      <c r="K5" s="10"/>
    </row>
    <row r="6" spans="1:11" s="11" customFormat="1" ht="24.95" customHeight="1" thickBot="1" x14ac:dyDescent="0.3">
      <c r="A6" s="12"/>
      <c r="B6" s="40" t="s">
        <v>45</v>
      </c>
      <c r="C6" s="75"/>
      <c r="D6" s="75"/>
      <c r="E6" s="75"/>
      <c r="F6" s="75"/>
      <c r="G6" s="76"/>
      <c r="H6" s="10"/>
      <c r="I6" s="10"/>
      <c r="J6" s="10"/>
      <c r="K6" s="10"/>
    </row>
    <row r="7" spans="1:11" s="11" customFormat="1" ht="24.95" customHeight="1" x14ac:dyDescent="0.25">
      <c r="A7" s="13"/>
      <c r="B7" s="40" t="s">
        <v>162</v>
      </c>
      <c r="C7" s="75"/>
      <c r="D7" s="75"/>
      <c r="E7" s="75"/>
      <c r="F7" s="75"/>
      <c r="G7" s="76"/>
      <c r="H7" s="10"/>
      <c r="I7" s="10"/>
      <c r="J7" s="10"/>
      <c r="K7" s="10"/>
    </row>
    <row r="8" spans="1:11" s="11" customFormat="1" ht="24.95" customHeight="1" thickBot="1" x14ac:dyDescent="0.3">
      <c r="A8" s="13"/>
      <c r="B8" s="41" t="s">
        <v>57</v>
      </c>
      <c r="C8" s="77"/>
      <c r="D8" s="77"/>
      <c r="E8" s="77"/>
      <c r="F8" s="77"/>
      <c r="G8" s="78"/>
      <c r="H8" s="10"/>
      <c r="I8" s="10"/>
      <c r="J8" s="10"/>
      <c r="K8" s="10"/>
    </row>
    <row r="9" spans="1:11" s="5" customFormat="1" ht="45.75" thickBot="1" x14ac:dyDescent="0.3">
      <c r="A9" s="25">
        <v>1</v>
      </c>
      <c r="B9" s="20" t="s">
        <v>88</v>
      </c>
      <c r="C9" s="92" t="s">
        <v>178</v>
      </c>
      <c r="D9" s="93" t="s">
        <v>179</v>
      </c>
      <c r="E9" s="93" t="s">
        <v>180</v>
      </c>
      <c r="F9" s="127"/>
      <c r="G9" s="140"/>
      <c r="H9" s="8"/>
      <c r="I9" s="8"/>
      <c r="J9" s="8"/>
      <c r="K9" s="8"/>
    </row>
    <row r="10" spans="1:11" s="5" customFormat="1" ht="45.75" thickBot="1" x14ac:dyDescent="0.3">
      <c r="A10" s="26">
        <v>2</v>
      </c>
      <c r="B10" s="21" t="s">
        <v>89</v>
      </c>
      <c r="C10" s="94" t="s">
        <v>225</v>
      </c>
      <c r="D10" s="94" t="s">
        <v>226</v>
      </c>
      <c r="E10" s="95" t="s">
        <v>227</v>
      </c>
      <c r="F10" s="128"/>
      <c r="G10" s="141"/>
      <c r="H10" s="8"/>
      <c r="I10" s="8"/>
      <c r="J10" s="8"/>
      <c r="K10" s="8"/>
    </row>
    <row r="11" spans="1:11" s="5" customFormat="1" ht="45.75" thickBot="1" x14ac:dyDescent="0.3">
      <c r="A11" s="27">
        <v>3</v>
      </c>
      <c r="B11" s="22" t="s">
        <v>90</v>
      </c>
      <c r="C11" s="96" t="s">
        <v>261</v>
      </c>
      <c r="D11" s="96" t="s">
        <v>262</v>
      </c>
      <c r="E11" s="97" t="s">
        <v>190</v>
      </c>
      <c r="F11" s="128"/>
      <c r="G11" s="142"/>
      <c r="H11" s="8"/>
      <c r="I11" s="8"/>
      <c r="J11" s="8"/>
      <c r="K11" s="8"/>
    </row>
    <row r="12" spans="1:11" s="5" customFormat="1" ht="24.95" customHeight="1" thickBot="1" x14ac:dyDescent="0.3">
      <c r="A12" s="17"/>
      <c r="B12" s="39" t="s">
        <v>58</v>
      </c>
      <c r="C12" s="79"/>
      <c r="D12" s="79"/>
      <c r="E12" s="79"/>
      <c r="F12" s="129"/>
      <c r="G12" s="80"/>
      <c r="H12" s="8"/>
      <c r="I12" s="8"/>
      <c r="J12" s="8"/>
      <c r="K12" s="8"/>
    </row>
    <row r="13" spans="1:11" s="5" customFormat="1" ht="24.95" customHeight="1" thickBot="1" x14ac:dyDescent="0.3">
      <c r="A13" s="14"/>
      <c r="B13" s="40" t="s">
        <v>46</v>
      </c>
      <c r="C13" s="81"/>
      <c r="D13" s="81"/>
      <c r="E13" s="81"/>
      <c r="F13" s="130"/>
      <c r="G13" s="82"/>
      <c r="H13" s="8"/>
      <c r="I13" s="8"/>
      <c r="J13" s="8"/>
      <c r="K13" s="8"/>
    </row>
    <row r="14" spans="1:11" s="5" customFormat="1" ht="24.95" customHeight="1" x14ac:dyDescent="0.25">
      <c r="A14" s="14"/>
      <c r="B14" s="40" t="s">
        <v>163</v>
      </c>
      <c r="C14" s="75"/>
      <c r="D14" s="75"/>
      <c r="E14" s="75"/>
      <c r="F14" s="130"/>
      <c r="G14" s="82"/>
      <c r="H14" s="8"/>
      <c r="I14" s="8"/>
      <c r="J14" s="8"/>
      <c r="K14" s="8"/>
    </row>
    <row r="15" spans="1:11" s="5" customFormat="1" ht="24.95" customHeight="1" thickBot="1" x14ac:dyDescent="0.3">
      <c r="A15" s="14"/>
      <c r="B15" s="41" t="s">
        <v>59</v>
      </c>
      <c r="C15" s="77"/>
      <c r="D15" s="77"/>
      <c r="E15" s="77"/>
      <c r="F15" s="131"/>
      <c r="G15" s="83"/>
      <c r="H15" s="8"/>
      <c r="I15" s="8"/>
      <c r="J15" s="8"/>
      <c r="K15" s="8"/>
    </row>
    <row r="16" spans="1:11" s="5" customFormat="1" ht="60.75" thickBot="1" x14ac:dyDescent="0.3">
      <c r="A16" s="25">
        <v>4</v>
      </c>
      <c r="B16" s="20" t="s">
        <v>91</v>
      </c>
      <c r="C16" s="92" t="s">
        <v>181</v>
      </c>
      <c r="D16" s="93" t="s">
        <v>182</v>
      </c>
      <c r="E16" s="93" t="s">
        <v>192</v>
      </c>
      <c r="F16" s="127"/>
      <c r="G16" s="98"/>
      <c r="H16" s="8"/>
      <c r="I16" s="8"/>
      <c r="J16" s="8"/>
      <c r="K16" s="8"/>
    </row>
    <row r="17" spans="1:11" s="5" customFormat="1" ht="45.75" thickBot="1" x14ac:dyDescent="0.3">
      <c r="A17" s="26">
        <v>5</v>
      </c>
      <c r="B17" s="21" t="s">
        <v>92</v>
      </c>
      <c r="C17" s="94" t="s">
        <v>228</v>
      </c>
      <c r="D17" s="94" t="s">
        <v>229</v>
      </c>
      <c r="E17" s="95" t="s">
        <v>230</v>
      </c>
      <c r="F17" s="128"/>
      <c r="G17" s="99"/>
      <c r="H17" s="8"/>
      <c r="I17" s="8"/>
      <c r="J17" s="8"/>
      <c r="K17" s="8"/>
    </row>
    <row r="18" spans="1:11" s="5" customFormat="1" ht="57.75" thickBot="1" x14ac:dyDescent="0.3">
      <c r="A18" s="25">
        <v>6</v>
      </c>
      <c r="B18" s="24" t="s">
        <v>93</v>
      </c>
      <c r="C18" s="96" t="s">
        <v>263</v>
      </c>
      <c r="D18" s="96" t="s">
        <v>264</v>
      </c>
      <c r="E18" s="97" t="s">
        <v>265</v>
      </c>
      <c r="F18" s="128"/>
      <c r="G18" s="100"/>
      <c r="H18" s="8"/>
      <c r="I18" s="8"/>
      <c r="J18" s="8"/>
      <c r="K18" s="8"/>
    </row>
    <row r="19" spans="1:11" s="5" customFormat="1" ht="24.95" customHeight="1" thickBot="1" x14ac:dyDescent="0.3">
      <c r="A19" s="17"/>
      <c r="B19" s="39" t="s">
        <v>60</v>
      </c>
      <c r="C19" s="101"/>
      <c r="D19" s="101"/>
      <c r="E19" s="101"/>
      <c r="F19" s="129"/>
      <c r="G19" s="116"/>
      <c r="H19" s="8"/>
      <c r="I19" s="8"/>
      <c r="J19" s="8"/>
      <c r="K19" s="8"/>
    </row>
    <row r="20" spans="1:11" s="5" customFormat="1" ht="24.95" customHeight="1" thickBot="1" x14ac:dyDescent="0.3">
      <c r="A20" s="14"/>
      <c r="B20" s="39" t="s">
        <v>56</v>
      </c>
      <c r="C20" s="101"/>
      <c r="D20" s="101"/>
      <c r="E20" s="101"/>
      <c r="F20" s="129"/>
      <c r="G20" s="116"/>
      <c r="H20" s="8"/>
      <c r="I20" s="8"/>
      <c r="J20" s="8"/>
      <c r="K20" s="8"/>
    </row>
    <row r="21" spans="1:11" s="5" customFormat="1" ht="24.95" customHeight="1" thickBot="1" x14ac:dyDescent="0.3">
      <c r="A21" s="14"/>
      <c r="B21" s="39" t="s">
        <v>164</v>
      </c>
      <c r="C21" s="101"/>
      <c r="D21" s="101"/>
      <c r="E21" s="101"/>
      <c r="F21" s="129"/>
      <c r="G21" s="116"/>
      <c r="H21" s="8"/>
      <c r="I21" s="8"/>
      <c r="J21" s="8"/>
      <c r="K21" s="8"/>
    </row>
    <row r="22" spans="1:11" s="5" customFormat="1" ht="45.75" thickBot="1" x14ac:dyDescent="0.3">
      <c r="A22" s="25">
        <v>7</v>
      </c>
      <c r="B22" s="23" t="s">
        <v>94</v>
      </c>
      <c r="C22" s="102" t="s">
        <v>184</v>
      </c>
      <c r="D22" s="103" t="s">
        <v>185</v>
      </c>
      <c r="E22" s="103" t="s">
        <v>186</v>
      </c>
      <c r="F22" s="128"/>
      <c r="G22" s="115"/>
      <c r="H22" s="8"/>
      <c r="I22" s="8"/>
      <c r="J22" s="8"/>
      <c r="K22" s="8"/>
    </row>
    <row r="23" spans="1:11" s="5" customFormat="1" ht="45.75" thickBot="1" x14ac:dyDescent="0.3">
      <c r="A23" s="26">
        <v>8</v>
      </c>
      <c r="B23" s="21" t="s">
        <v>95</v>
      </c>
      <c r="C23" s="94" t="s">
        <v>231</v>
      </c>
      <c r="D23" s="94" t="s">
        <v>232</v>
      </c>
      <c r="E23" s="95" t="s">
        <v>233</v>
      </c>
      <c r="F23" s="128"/>
      <c r="G23" s="99"/>
      <c r="H23" s="8"/>
      <c r="I23" s="8"/>
      <c r="J23" s="8"/>
      <c r="K23" s="8"/>
    </row>
    <row r="24" spans="1:11" s="5" customFormat="1" ht="60.75" thickBot="1" x14ac:dyDescent="0.3">
      <c r="A24" s="25">
        <v>9</v>
      </c>
      <c r="B24" s="24" t="s">
        <v>96</v>
      </c>
      <c r="C24" s="96" t="s">
        <v>266</v>
      </c>
      <c r="D24" s="96" t="s">
        <v>226</v>
      </c>
      <c r="E24" s="97" t="s">
        <v>267</v>
      </c>
      <c r="F24" s="128"/>
      <c r="G24" s="100"/>
      <c r="H24" s="8"/>
      <c r="I24" s="8"/>
      <c r="J24" s="8"/>
      <c r="K24" s="8"/>
    </row>
    <row r="25" spans="1:11" s="5" customFormat="1" ht="24.95" customHeight="1" thickBot="1" x14ac:dyDescent="0.3">
      <c r="A25" s="17"/>
      <c r="B25" s="39" t="s">
        <v>60</v>
      </c>
      <c r="C25" s="101"/>
      <c r="D25" s="101"/>
      <c r="E25" s="101"/>
      <c r="F25" s="129"/>
      <c r="G25" s="116"/>
      <c r="H25" s="8"/>
      <c r="I25" s="8"/>
      <c r="J25" s="8"/>
      <c r="K25" s="8"/>
    </row>
    <row r="26" spans="1:11" s="8" customFormat="1" ht="24.95" customHeight="1" thickBot="1" x14ac:dyDescent="0.3">
      <c r="A26" s="14"/>
      <c r="B26" s="40" t="s">
        <v>54</v>
      </c>
      <c r="C26" s="104"/>
      <c r="D26" s="104"/>
      <c r="E26" s="104"/>
      <c r="F26" s="130"/>
      <c r="G26" s="117"/>
    </row>
    <row r="27" spans="1:11" s="8" customFormat="1" ht="24.95" customHeight="1" x14ac:dyDescent="0.25">
      <c r="A27" s="14"/>
      <c r="B27" s="40" t="s">
        <v>165</v>
      </c>
      <c r="C27" s="104"/>
      <c r="D27" s="104"/>
      <c r="E27" s="104"/>
      <c r="F27" s="130"/>
      <c r="G27" s="117"/>
    </row>
    <row r="28" spans="1:11" s="8" customFormat="1" ht="24.95" customHeight="1" thickBot="1" x14ac:dyDescent="0.3">
      <c r="A28" s="14"/>
      <c r="B28" s="41" t="s">
        <v>61</v>
      </c>
      <c r="C28" s="105"/>
      <c r="D28" s="105"/>
      <c r="E28" s="105"/>
      <c r="F28" s="131"/>
      <c r="G28" s="118"/>
    </row>
    <row r="29" spans="1:11" s="5" customFormat="1" ht="45.75" thickBot="1" x14ac:dyDescent="0.3">
      <c r="A29" s="25">
        <v>10</v>
      </c>
      <c r="B29" s="20" t="s">
        <v>97</v>
      </c>
      <c r="C29" s="102" t="s">
        <v>187</v>
      </c>
      <c r="D29" s="103" t="s">
        <v>188</v>
      </c>
      <c r="E29" s="103" t="s">
        <v>189</v>
      </c>
      <c r="F29" s="127"/>
      <c r="G29" s="115"/>
      <c r="H29" s="8"/>
      <c r="I29" s="8"/>
      <c r="J29" s="8"/>
      <c r="K29" s="8"/>
    </row>
    <row r="30" spans="1:11" s="5" customFormat="1" ht="45.75" thickBot="1" x14ac:dyDescent="0.3">
      <c r="A30" s="26">
        <v>11</v>
      </c>
      <c r="B30" s="21" t="s">
        <v>98</v>
      </c>
      <c r="C30" s="94" t="s">
        <v>234</v>
      </c>
      <c r="D30" s="94" t="s">
        <v>235</v>
      </c>
      <c r="E30" s="95" t="s">
        <v>236</v>
      </c>
      <c r="F30" s="128"/>
      <c r="G30" s="99"/>
      <c r="H30" s="8"/>
      <c r="I30" s="8"/>
      <c r="J30" s="8"/>
      <c r="K30" s="8"/>
    </row>
    <row r="31" spans="1:11" s="5" customFormat="1" ht="45.75" thickBot="1" x14ac:dyDescent="0.3">
      <c r="A31" s="25">
        <v>12</v>
      </c>
      <c r="B31" s="24" t="s">
        <v>99</v>
      </c>
      <c r="C31" s="96" t="s">
        <v>268</v>
      </c>
      <c r="D31" s="96" t="s">
        <v>234</v>
      </c>
      <c r="E31" s="97" t="s">
        <v>269</v>
      </c>
      <c r="F31" s="128"/>
      <c r="G31" s="100"/>
      <c r="H31" s="8"/>
      <c r="I31" s="8"/>
      <c r="J31" s="8"/>
      <c r="K31" s="8"/>
    </row>
    <row r="32" spans="1:11" s="5" customFormat="1" ht="24.95" customHeight="1" thickBot="1" x14ac:dyDescent="0.3">
      <c r="A32" s="17"/>
      <c r="B32" s="39" t="s">
        <v>63</v>
      </c>
      <c r="C32" s="101"/>
      <c r="D32" s="101"/>
      <c r="E32" s="101"/>
      <c r="F32" s="129"/>
      <c r="G32" s="116"/>
      <c r="H32" s="8"/>
      <c r="I32" s="8"/>
      <c r="J32" s="8"/>
      <c r="K32" s="8"/>
    </row>
    <row r="33" spans="1:11" s="5" customFormat="1" ht="24.95" customHeight="1" thickBot="1" x14ac:dyDescent="0.3">
      <c r="A33" s="14"/>
      <c r="B33" s="40" t="s">
        <v>47</v>
      </c>
      <c r="C33" s="104"/>
      <c r="D33" s="104"/>
      <c r="E33" s="104"/>
      <c r="F33" s="130"/>
      <c r="G33" s="117"/>
      <c r="H33" s="8"/>
      <c r="I33" s="8"/>
      <c r="J33" s="8"/>
      <c r="K33" s="8"/>
    </row>
    <row r="34" spans="1:11" s="5" customFormat="1" ht="24.95" customHeight="1" x14ac:dyDescent="0.25">
      <c r="A34" s="14"/>
      <c r="B34" s="40" t="s">
        <v>166</v>
      </c>
      <c r="C34" s="104"/>
      <c r="D34" s="104"/>
      <c r="E34" s="104"/>
      <c r="F34" s="130"/>
      <c r="G34" s="117"/>
      <c r="H34" s="8"/>
      <c r="I34" s="8"/>
      <c r="J34" s="8"/>
      <c r="K34" s="8"/>
    </row>
    <row r="35" spans="1:11" s="5" customFormat="1" ht="24.95" customHeight="1" thickBot="1" x14ac:dyDescent="0.3">
      <c r="A35" s="14"/>
      <c r="B35" s="41" t="s">
        <v>62</v>
      </c>
      <c r="C35" s="105"/>
      <c r="D35" s="105"/>
      <c r="E35" s="105"/>
      <c r="F35" s="131"/>
      <c r="G35" s="118"/>
      <c r="H35" s="8"/>
      <c r="I35" s="8"/>
      <c r="J35" s="8"/>
      <c r="K35" s="8"/>
    </row>
    <row r="36" spans="1:11" s="5" customFormat="1" ht="45.75" thickBot="1" x14ac:dyDescent="0.3">
      <c r="A36" s="25">
        <v>13</v>
      </c>
      <c r="B36" s="20" t="s">
        <v>100</v>
      </c>
      <c r="C36" s="92" t="s">
        <v>221</v>
      </c>
      <c r="D36" s="93" t="s">
        <v>191</v>
      </c>
      <c r="E36" s="93" t="s">
        <v>183</v>
      </c>
      <c r="F36" s="127"/>
      <c r="G36" s="98"/>
      <c r="H36" s="8"/>
      <c r="I36" s="8"/>
      <c r="J36" s="8"/>
      <c r="K36" s="8"/>
    </row>
    <row r="37" spans="1:11" s="5" customFormat="1" ht="45.75" thickBot="1" x14ac:dyDescent="0.3">
      <c r="A37" s="26">
        <v>14</v>
      </c>
      <c r="B37" s="21" t="s">
        <v>101</v>
      </c>
      <c r="C37" s="94" t="s">
        <v>237</v>
      </c>
      <c r="D37" s="94" t="s">
        <v>238</v>
      </c>
      <c r="E37" s="95" t="s">
        <v>239</v>
      </c>
      <c r="F37" s="128"/>
      <c r="G37" s="99"/>
      <c r="H37" s="8"/>
      <c r="I37" s="8"/>
      <c r="J37" s="8"/>
      <c r="K37" s="8"/>
    </row>
    <row r="38" spans="1:11" s="5" customFormat="1" ht="45.75" thickBot="1" x14ac:dyDescent="0.3">
      <c r="A38" s="25">
        <v>15</v>
      </c>
      <c r="B38" s="24" t="s">
        <v>102</v>
      </c>
      <c r="C38" s="96" t="s">
        <v>209</v>
      </c>
      <c r="D38" s="96" t="s">
        <v>246</v>
      </c>
      <c r="E38" s="97" t="s">
        <v>270</v>
      </c>
      <c r="F38" s="128"/>
      <c r="G38" s="100"/>
      <c r="H38" s="8"/>
      <c r="I38" s="8"/>
      <c r="J38" s="8"/>
      <c r="K38" s="8"/>
    </row>
    <row r="39" spans="1:11" s="5" customFormat="1" ht="24.95" customHeight="1" thickBot="1" x14ac:dyDescent="0.3">
      <c r="A39" s="17"/>
      <c r="B39" s="39" t="s">
        <v>68</v>
      </c>
      <c r="C39" s="101"/>
      <c r="D39" s="101"/>
      <c r="E39" s="101"/>
      <c r="F39" s="129"/>
      <c r="G39" s="116"/>
      <c r="H39" s="8"/>
      <c r="I39" s="8"/>
      <c r="J39" s="8"/>
      <c r="K39" s="8"/>
    </row>
    <row r="40" spans="1:11" s="5" customFormat="1" ht="24.95" customHeight="1" thickBot="1" x14ac:dyDescent="0.3">
      <c r="A40" s="14"/>
      <c r="B40" s="40" t="s">
        <v>48</v>
      </c>
      <c r="C40" s="104"/>
      <c r="D40" s="104"/>
      <c r="E40" s="104"/>
      <c r="F40" s="130"/>
      <c r="G40" s="117"/>
      <c r="H40" s="8"/>
      <c r="I40" s="8"/>
      <c r="J40" s="8"/>
      <c r="K40" s="8"/>
    </row>
    <row r="41" spans="1:11" s="5" customFormat="1" ht="24.95" customHeight="1" x14ac:dyDescent="0.25">
      <c r="A41" s="14"/>
      <c r="B41" s="40" t="s">
        <v>167</v>
      </c>
      <c r="C41" s="104"/>
      <c r="D41" s="104"/>
      <c r="E41" s="104"/>
      <c r="F41" s="130"/>
      <c r="G41" s="117"/>
      <c r="H41" s="8"/>
      <c r="I41" s="8"/>
      <c r="J41" s="8"/>
      <c r="K41" s="8"/>
    </row>
    <row r="42" spans="1:11" s="5" customFormat="1" ht="24.95" customHeight="1" thickBot="1" x14ac:dyDescent="0.3">
      <c r="A42" s="14"/>
      <c r="B42" s="41" t="s">
        <v>64</v>
      </c>
      <c r="C42" s="105"/>
      <c r="D42" s="105"/>
      <c r="E42" s="105"/>
      <c r="F42" s="131"/>
      <c r="G42" s="118"/>
      <c r="H42" s="8"/>
      <c r="I42" s="8"/>
      <c r="J42" s="8"/>
      <c r="K42" s="8"/>
    </row>
    <row r="43" spans="1:11" s="5" customFormat="1" ht="60.75" thickBot="1" x14ac:dyDescent="0.3">
      <c r="A43" s="25">
        <v>16</v>
      </c>
      <c r="B43" s="23" t="s">
        <v>103</v>
      </c>
      <c r="C43" s="102" t="s">
        <v>193</v>
      </c>
      <c r="D43" s="103" t="s">
        <v>194</v>
      </c>
      <c r="E43" s="103" t="s">
        <v>195</v>
      </c>
      <c r="F43" s="127"/>
      <c r="G43" s="115"/>
      <c r="H43" s="8"/>
      <c r="I43" s="8"/>
      <c r="J43" s="8"/>
      <c r="K43" s="8"/>
    </row>
    <row r="44" spans="1:11" s="5" customFormat="1" ht="45.75" thickBot="1" x14ac:dyDescent="0.3">
      <c r="A44" s="26">
        <v>17</v>
      </c>
      <c r="B44" s="21" t="s">
        <v>104</v>
      </c>
      <c r="C44" s="94" t="s">
        <v>240</v>
      </c>
      <c r="D44" s="94" t="s">
        <v>242</v>
      </c>
      <c r="E44" s="95" t="s">
        <v>243</v>
      </c>
      <c r="F44" s="128"/>
      <c r="G44" s="99"/>
      <c r="H44" s="8"/>
      <c r="I44" s="8"/>
      <c r="J44" s="8"/>
      <c r="K44" s="8"/>
    </row>
    <row r="45" spans="1:11" s="5" customFormat="1" ht="60.75" thickBot="1" x14ac:dyDescent="0.3">
      <c r="A45" s="25">
        <v>18</v>
      </c>
      <c r="B45" s="24" t="s">
        <v>105</v>
      </c>
      <c r="C45" s="96" t="s">
        <v>271</v>
      </c>
      <c r="D45" s="96" t="s">
        <v>198</v>
      </c>
      <c r="E45" s="97" t="s">
        <v>272</v>
      </c>
      <c r="F45" s="128"/>
      <c r="G45" s="100"/>
      <c r="H45" s="8"/>
      <c r="I45" s="8"/>
      <c r="J45" s="8"/>
      <c r="K45" s="8"/>
    </row>
    <row r="46" spans="1:11" s="5" customFormat="1" ht="24.95" customHeight="1" thickBot="1" x14ac:dyDescent="0.3">
      <c r="A46" s="17"/>
      <c r="B46" s="37" t="s">
        <v>69</v>
      </c>
      <c r="C46" s="106"/>
      <c r="D46" s="106"/>
      <c r="E46" s="106"/>
      <c r="F46" s="132"/>
      <c r="G46" s="119"/>
      <c r="H46" s="8"/>
      <c r="I46" s="8"/>
      <c r="J46" s="8"/>
      <c r="K46" s="8"/>
    </row>
    <row r="47" spans="1:11" s="5" customFormat="1" ht="24.95" customHeight="1" x14ac:dyDescent="0.25">
      <c r="A47" s="14"/>
      <c r="B47" s="37" t="s">
        <v>65</v>
      </c>
      <c r="C47" s="106"/>
      <c r="D47" s="106"/>
      <c r="E47" s="106"/>
      <c r="F47" s="132"/>
      <c r="G47" s="119"/>
      <c r="H47" s="8"/>
      <c r="I47" s="8"/>
      <c r="J47" s="8"/>
      <c r="K47" s="8"/>
    </row>
    <row r="48" spans="1:11" s="5" customFormat="1" ht="24.95" customHeight="1" thickBot="1" x14ac:dyDescent="0.3">
      <c r="A48" s="14"/>
      <c r="B48" s="38" t="s">
        <v>66</v>
      </c>
      <c r="C48" s="107"/>
      <c r="D48" s="107"/>
      <c r="E48" s="107"/>
      <c r="F48" s="133"/>
      <c r="G48" s="120"/>
      <c r="H48" s="8"/>
      <c r="I48" s="8"/>
      <c r="J48" s="8"/>
      <c r="K48" s="8"/>
    </row>
    <row r="49" spans="1:11" s="5" customFormat="1" ht="24.95" customHeight="1" x14ac:dyDescent="0.25">
      <c r="A49" s="14"/>
      <c r="B49" s="37" t="s">
        <v>170</v>
      </c>
      <c r="C49" s="106"/>
      <c r="D49" s="106"/>
      <c r="E49" s="106"/>
      <c r="F49" s="132"/>
      <c r="G49" s="119"/>
      <c r="H49" s="8"/>
      <c r="I49" s="8"/>
      <c r="J49" s="8"/>
      <c r="K49" s="8"/>
    </row>
    <row r="50" spans="1:11" s="5" customFormat="1" ht="24.95" customHeight="1" thickBot="1" x14ac:dyDescent="0.3">
      <c r="A50" s="14"/>
      <c r="B50" s="38" t="s">
        <v>67</v>
      </c>
      <c r="C50" s="107"/>
      <c r="D50" s="107"/>
      <c r="E50" s="107"/>
      <c r="F50" s="133"/>
      <c r="G50" s="120"/>
      <c r="H50" s="8"/>
      <c r="I50" s="8"/>
      <c r="J50" s="8"/>
      <c r="K50" s="8"/>
    </row>
    <row r="51" spans="1:11" s="5" customFormat="1" ht="45.75" thickBot="1" x14ac:dyDescent="0.3">
      <c r="A51" s="25">
        <v>19</v>
      </c>
      <c r="B51" s="23" t="s">
        <v>106</v>
      </c>
      <c r="C51" s="102" t="s">
        <v>196</v>
      </c>
      <c r="D51" s="103" t="s">
        <v>197</v>
      </c>
      <c r="E51" s="103" t="s">
        <v>216</v>
      </c>
      <c r="F51" s="127"/>
      <c r="G51" s="115"/>
      <c r="H51" s="8"/>
      <c r="I51" s="8"/>
      <c r="J51" s="8"/>
      <c r="K51" s="8"/>
    </row>
    <row r="52" spans="1:11" s="5" customFormat="1" ht="45.75" thickBot="1" x14ac:dyDescent="0.3">
      <c r="A52" s="26">
        <v>20</v>
      </c>
      <c r="B52" s="21" t="s">
        <v>107</v>
      </c>
      <c r="C52" s="94" t="s">
        <v>237</v>
      </c>
      <c r="D52" s="94" t="s">
        <v>198</v>
      </c>
      <c r="E52" s="95" t="s">
        <v>244</v>
      </c>
      <c r="F52" s="128"/>
      <c r="G52" s="99"/>
      <c r="H52" s="8"/>
      <c r="I52" s="8"/>
      <c r="J52" s="8"/>
      <c r="K52" s="8"/>
    </row>
    <row r="53" spans="1:11" s="5" customFormat="1" ht="60.75" thickBot="1" x14ac:dyDescent="0.3">
      <c r="A53" s="25">
        <v>21</v>
      </c>
      <c r="B53" s="24" t="s">
        <v>108</v>
      </c>
      <c r="C53" s="96" t="s">
        <v>181</v>
      </c>
      <c r="D53" s="96" t="s">
        <v>196</v>
      </c>
      <c r="E53" s="97" t="s">
        <v>273</v>
      </c>
      <c r="F53" s="128"/>
      <c r="G53" s="100"/>
      <c r="H53" s="8"/>
      <c r="I53" s="8"/>
      <c r="J53" s="8"/>
      <c r="K53" s="8"/>
    </row>
    <row r="54" spans="1:11" s="5" customFormat="1" ht="24.95" customHeight="1" thickBot="1" x14ac:dyDescent="0.3">
      <c r="A54" s="28"/>
      <c r="B54" s="37" t="s">
        <v>80</v>
      </c>
      <c r="C54" s="106"/>
      <c r="D54" s="106"/>
      <c r="E54" s="106"/>
      <c r="F54" s="132"/>
      <c r="G54" s="119"/>
      <c r="H54" s="8"/>
      <c r="I54" s="8"/>
      <c r="J54" s="8"/>
      <c r="K54" s="8"/>
    </row>
    <row r="55" spans="1:11" s="5" customFormat="1" ht="24.95" customHeight="1" x14ac:dyDescent="0.25">
      <c r="A55" s="14"/>
      <c r="B55" s="37" t="s">
        <v>71</v>
      </c>
      <c r="C55" s="106"/>
      <c r="D55" s="106"/>
      <c r="E55" s="106"/>
      <c r="F55" s="132"/>
      <c r="G55" s="119"/>
      <c r="H55" s="8"/>
      <c r="I55" s="8"/>
      <c r="J55" s="8"/>
      <c r="K55" s="8"/>
    </row>
    <row r="56" spans="1:11" s="5" customFormat="1" ht="24.95" customHeight="1" thickBot="1" x14ac:dyDescent="0.3">
      <c r="A56" s="14"/>
      <c r="B56" s="38" t="s">
        <v>70</v>
      </c>
      <c r="C56" s="107"/>
      <c r="D56" s="107"/>
      <c r="E56" s="107"/>
      <c r="F56" s="133"/>
      <c r="G56" s="120"/>
      <c r="H56" s="8"/>
      <c r="I56" s="8"/>
      <c r="J56" s="8"/>
      <c r="K56" s="8"/>
    </row>
    <row r="57" spans="1:11" s="5" customFormat="1" ht="24.95" customHeight="1" x14ac:dyDescent="0.25">
      <c r="A57" s="14"/>
      <c r="B57" s="37" t="s">
        <v>171</v>
      </c>
      <c r="C57" s="106"/>
      <c r="D57" s="106"/>
      <c r="E57" s="106"/>
      <c r="F57" s="132"/>
      <c r="G57" s="119"/>
      <c r="H57" s="8"/>
      <c r="I57" s="8"/>
      <c r="J57" s="8"/>
      <c r="K57" s="8"/>
    </row>
    <row r="58" spans="1:11" s="5" customFormat="1" ht="24.95" customHeight="1" thickBot="1" x14ac:dyDescent="0.3">
      <c r="A58" s="14"/>
      <c r="B58" s="38" t="s">
        <v>72</v>
      </c>
      <c r="C58" s="107"/>
      <c r="D58" s="107"/>
      <c r="E58" s="107"/>
      <c r="F58" s="133"/>
      <c r="G58" s="120"/>
      <c r="H58" s="8"/>
      <c r="I58" s="8"/>
      <c r="J58" s="8"/>
      <c r="K58" s="8"/>
    </row>
    <row r="59" spans="1:11" s="5" customFormat="1" ht="75.75" thickBot="1" x14ac:dyDescent="0.3">
      <c r="A59" s="25">
        <v>22</v>
      </c>
      <c r="B59" s="20" t="s">
        <v>109</v>
      </c>
      <c r="C59" s="92" t="s">
        <v>199</v>
      </c>
      <c r="D59" s="93" t="s">
        <v>201</v>
      </c>
      <c r="E59" s="93" t="s">
        <v>200</v>
      </c>
      <c r="F59" s="127"/>
      <c r="G59" s="98"/>
      <c r="H59" s="8"/>
      <c r="I59" s="8"/>
      <c r="J59" s="8"/>
      <c r="K59" s="8"/>
    </row>
    <row r="60" spans="1:11" s="5" customFormat="1" ht="45.75" thickBot="1" x14ac:dyDescent="0.3">
      <c r="A60" s="26">
        <v>23</v>
      </c>
      <c r="B60" s="21" t="s">
        <v>110</v>
      </c>
      <c r="C60" s="94" t="s">
        <v>245</v>
      </c>
      <c r="D60" s="94" t="s">
        <v>246</v>
      </c>
      <c r="E60" s="95" t="s">
        <v>183</v>
      </c>
      <c r="F60" s="128"/>
      <c r="G60" s="99"/>
      <c r="H60" s="8"/>
      <c r="I60" s="8"/>
      <c r="J60" s="8"/>
      <c r="K60" s="8"/>
    </row>
    <row r="61" spans="1:11" s="5" customFormat="1" ht="75.75" thickBot="1" x14ac:dyDescent="0.3">
      <c r="A61" s="25">
        <v>24</v>
      </c>
      <c r="B61" s="24" t="s">
        <v>111</v>
      </c>
      <c r="C61" s="96" t="s">
        <v>274</v>
      </c>
      <c r="D61" s="96" t="s">
        <v>246</v>
      </c>
      <c r="E61" s="97" t="s">
        <v>275</v>
      </c>
      <c r="F61" s="128"/>
      <c r="G61" s="100"/>
      <c r="H61" s="8"/>
      <c r="I61" s="8"/>
      <c r="J61" s="8"/>
      <c r="K61" s="8"/>
    </row>
    <row r="62" spans="1:11" s="5" customFormat="1" ht="24.95" customHeight="1" thickBot="1" x14ac:dyDescent="0.3">
      <c r="A62" s="17"/>
      <c r="B62" s="37" t="s">
        <v>81</v>
      </c>
      <c r="C62" s="106"/>
      <c r="D62" s="106"/>
      <c r="E62" s="106"/>
      <c r="F62" s="132"/>
      <c r="G62" s="119"/>
      <c r="H62" s="8"/>
      <c r="I62" s="8"/>
      <c r="J62" s="8"/>
      <c r="K62" s="8"/>
    </row>
    <row r="63" spans="1:11" s="5" customFormat="1" ht="24.95" customHeight="1" x14ac:dyDescent="0.25">
      <c r="A63" s="14"/>
      <c r="B63" s="37" t="s">
        <v>73</v>
      </c>
      <c r="C63" s="106"/>
      <c r="D63" s="106"/>
      <c r="E63" s="106"/>
      <c r="F63" s="132"/>
      <c r="G63" s="119"/>
      <c r="H63" s="8"/>
      <c r="I63" s="8"/>
      <c r="J63" s="8"/>
      <c r="K63" s="8"/>
    </row>
    <row r="64" spans="1:11" s="5" customFormat="1" ht="24.95" customHeight="1" thickBot="1" x14ac:dyDescent="0.3">
      <c r="A64" s="14"/>
      <c r="B64" s="38" t="s">
        <v>74</v>
      </c>
      <c r="C64" s="107"/>
      <c r="D64" s="107"/>
      <c r="E64" s="107"/>
      <c r="F64" s="133"/>
      <c r="G64" s="120"/>
      <c r="H64" s="8"/>
      <c r="I64" s="8"/>
      <c r="J64" s="8"/>
      <c r="K64" s="8"/>
    </row>
    <row r="65" spans="1:11" s="5" customFormat="1" ht="24.95" customHeight="1" x14ac:dyDescent="0.25">
      <c r="A65" s="14"/>
      <c r="B65" s="37" t="s">
        <v>172</v>
      </c>
      <c r="C65" s="106"/>
      <c r="D65" s="106"/>
      <c r="E65" s="106"/>
      <c r="F65" s="132"/>
      <c r="G65" s="119"/>
      <c r="H65" s="8"/>
      <c r="I65" s="8"/>
      <c r="J65" s="8"/>
      <c r="K65" s="8"/>
    </row>
    <row r="66" spans="1:11" s="5" customFormat="1" ht="24.95" customHeight="1" thickBot="1" x14ac:dyDescent="0.3">
      <c r="A66" s="14"/>
      <c r="B66" s="38" t="s">
        <v>75</v>
      </c>
      <c r="C66" s="107"/>
      <c r="D66" s="107"/>
      <c r="E66" s="107"/>
      <c r="F66" s="133"/>
      <c r="G66" s="120"/>
      <c r="H66" s="8"/>
      <c r="I66" s="8"/>
      <c r="J66" s="8"/>
      <c r="K66" s="8"/>
    </row>
    <row r="67" spans="1:11" s="5" customFormat="1" ht="45.75" thickBot="1" x14ac:dyDescent="0.3">
      <c r="A67" s="25">
        <v>25</v>
      </c>
      <c r="B67" s="23" t="s">
        <v>112</v>
      </c>
      <c r="C67" s="102" t="s">
        <v>190</v>
      </c>
      <c r="D67" s="103" t="s">
        <v>202</v>
      </c>
      <c r="E67" s="103" t="s">
        <v>203</v>
      </c>
      <c r="F67" s="127"/>
      <c r="G67" s="115"/>
      <c r="H67" s="8"/>
      <c r="I67" s="8"/>
      <c r="J67" s="8"/>
      <c r="K67" s="8"/>
    </row>
    <row r="68" spans="1:11" s="5" customFormat="1" ht="45.75" thickBot="1" x14ac:dyDescent="0.3">
      <c r="A68" s="26">
        <v>26</v>
      </c>
      <c r="B68" s="21" t="s">
        <v>113</v>
      </c>
      <c r="C68" s="94" t="s">
        <v>204</v>
      </c>
      <c r="D68" s="94" t="s">
        <v>197</v>
      </c>
      <c r="E68" s="95" t="s">
        <v>247</v>
      </c>
      <c r="F68" s="128"/>
      <c r="G68" s="99"/>
      <c r="H68" s="8"/>
      <c r="I68" s="8"/>
      <c r="J68" s="8"/>
      <c r="K68" s="8"/>
    </row>
    <row r="69" spans="1:11" s="5" customFormat="1" ht="30.75" thickBot="1" x14ac:dyDescent="0.3">
      <c r="A69" s="25">
        <v>27</v>
      </c>
      <c r="B69" s="24" t="s">
        <v>114</v>
      </c>
      <c r="C69" s="96" t="s">
        <v>276</v>
      </c>
      <c r="D69" s="96" t="s">
        <v>277</v>
      </c>
      <c r="E69" s="97" t="s">
        <v>278</v>
      </c>
      <c r="F69" s="128"/>
      <c r="G69" s="100"/>
      <c r="H69" s="8"/>
      <c r="I69" s="8"/>
      <c r="J69" s="8"/>
      <c r="K69" s="8"/>
    </row>
    <row r="70" spans="1:11" s="5" customFormat="1" ht="24.95" customHeight="1" thickBot="1" x14ac:dyDescent="0.3">
      <c r="A70" s="17"/>
      <c r="B70" s="32" t="s">
        <v>82</v>
      </c>
      <c r="C70" s="108"/>
      <c r="D70" s="108"/>
      <c r="E70" s="108"/>
      <c r="F70" s="134"/>
      <c r="G70" s="121"/>
      <c r="H70" s="8"/>
      <c r="I70" s="8"/>
      <c r="J70" s="8"/>
      <c r="K70" s="8"/>
    </row>
    <row r="71" spans="1:11" s="5" customFormat="1" ht="24.95" customHeight="1" thickBot="1" x14ac:dyDescent="0.3">
      <c r="A71" s="14"/>
      <c r="B71" s="32" t="s">
        <v>76</v>
      </c>
      <c r="C71" s="108"/>
      <c r="D71" s="108"/>
      <c r="E71" s="108"/>
      <c r="F71" s="134"/>
      <c r="G71" s="121"/>
      <c r="H71" s="8"/>
      <c r="I71" s="8"/>
      <c r="J71" s="8"/>
      <c r="K71" s="8"/>
    </row>
    <row r="72" spans="1:11" s="5" customFormat="1" ht="24.95" customHeight="1" thickBot="1" x14ac:dyDescent="0.3">
      <c r="A72" s="14"/>
      <c r="B72" s="32" t="s">
        <v>77</v>
      </c>
      <c r="C72" s="108"/>
      <c r="D72" s="108"/>
      <c r="E72" s="108"/>
      <c r="F72" s="134"/>
      <c r="G72" s="121"/>
      <c r="H72" s="8"/>
      <c r="I72" s="8"/>
      <c r="J72" s="8"/>
      <c r="K72" s="8"/>
    </row>
    <row r="73" spans="1:11" s="5" customFormat="1" ht="24.95" customHeight="1" thickBot="1" x14ac:dyDescent="0.3">
      <c r="A73" s="14"/>
      <c r="B73" s="32" t="s">
        <v>173</v>
      </c>
      <c r="C73" s="108"/>
      <c r="D73" s="108"/>
      <c r="E73" s="108"/>
      <c r="F73" s="134"/>
      <c r="G73" s="121"/>
      <c r="H73" s="8"/>
      <c r="I73" s="8"/>
      <c r="J73" s="8"/>
      <c r="K73" s="8"/>
    </row>
    <row r="74" spans="1:11" s="5" customFormat="1" ht="45.75" thickBot="1" x14ac:dyDescent="0.3">
      <c r="A74" s="25">
        <v>28</v>
      </c>
      <c r="B74" s="23" t="s">
        <v>115</v>
      </c>
      <c r="C74" s="102" t="s">
        <v>204</v>
      </c>
      <c r="D74" s="103" t="s">
        <v>205</v>
      </c>
      <c r="E74" s="103" t="s">
        <v>206</v>
      </c>
      <c r="F74" s="128"/>
      <c r="G74" s="115"/>
      <c r="H74" s="8"/>
      <c r="I74" s="8"/>
      <c r="J74" s="8"/>
      <c r="K74" s="8"/>
    </row>
    <row r="75" spans="1:11" s="5" customFormat="1" ht="60.75" thickBot="1" x14ac:dyDescent="0.3">
      <c r="A75" s="26">
        <v>29</v>
      </c>
      <c r="B75" s="21" t="s">
        <v>116</v>
      </c>
      <c r="C75" s="94" t="s">
        <v>248</v>
      </c>
      <c r="D75" s="94" t="s">
        <v>239</v>
      </c>
      <c r="E75" s="95" t="s">
        <v>249</v>
      </c>
      <c r="F75" s="128"/>
      <c r="G75" s="99"/>
      <c r="H75" s="8"/>
      <c r="I75" s="8"/>
      <c r="J75" s="8"/>
      <c r="K75" s="8"/>
    </row>
    <row r="76" spans="1:11" s="5" customFormat="1" ht="45.75" thickBot="1" x14ac:dyDescent="0.3">
      <c r="A76" s="25">
        <v>30</v>
      </c>
      <c r="B76" s="24" t="s">
        <v>117</v>
      </c>
      <c r="C76" s="96" t="s">
        <v>279</v>
      </c>
      <c r="D76" s="96" t="s">
        <v>214</v>
      </c>
      <c r="E76" s="97" t="s">
        <v>280</v>
      </c>
      <c r="F76" s="128"/>
      <c r="G76" s="100"/>
      <c r="H76" s="8"/>
      <c r="I76" s="8"/>
      <c r="J76" s="8"/>
      <c r="K76" s="8"/>
    </row>
    <row r="77" spans="1:11" s="5" customFormat="1" ht="24.95" customHeight="1" thickBot="1" x14ac:dyDescent="0.3">
      <c r="A77" s="28"/>
      <c r="B77" s="32" t="s">
        <v>83</v>
      </c>
      <c r="C77" s="108"/>
      <c r="D77" s="108"/>
      <c r="E77" s="108"/>
      <c r="F77" s="134"/>
      <c r="G77" s="121"/>
      <c r="H77" s="8"/>
      <c r="I77" s="8"/>
      <c r="J77" s="8"/>
      <c r="K77" s="8"/>
    </row>
    <row r="78" spans="1:11" s="5" customFormat="1" ht="24.95" customHeight="1" thickBot="1" x14ac:dyDescent="0.3">
      <c r="A78" s="14"/>
      <c r="B78" s="32" t="s">
        <v>49</v>
      </c>
      <c r="C78" s="108"/>
      <c r="D78" s="108"/>
      <c r="E78" s="108"/>
      <c r="F78" s="134"/>
      <c r="G78" s="121"/>
      <c r="H78" s="8"/>
      <c r="I78" s="8"/>
      <c r="J78" s="8"/>
      <c r="K78" s="8"/>
    </row>
    <row r="79" spans="1:11" s="5" customFormat="1" ht="24.95" customHeight="1" thickBot="1" x14ac:dyDescent="0.3">
      <c r="A79" s="18"/>
      <c r="B79" s="33" t="s">
        <v>169</v>
      </c>
      <c r="C79" s="108"/>
      <c r="D79" s="108"/>
      <c r="E79" s="108"/>
      <c r="F79" s="134"/>
      <c r="G79" s="121"/>
      <c r="H79" s="8"/>
      <c r="I79" s="8"/>
      <c r="J79" s="8"/>
      <c r="K79" s="8"/>
    </row>
    <row r="80" spans="1:11" s="5" customFormat="1" ht="45.75" thickBot="1" x14ac:dyDescent="0.3">
      <c r="A80" s="25">
        <v>31</v>
      </c>
      <c r="B80" s="20" t="s">
        <v>118</v>
      </c>
      <c r="C80" s="93" t="s">
        <v>209</v>
      </c>
      <c r="D80" s="93" t="s">
        <v>208</v>
      </c>
      <c r="E80" s="109" t="s">
        <v>207</v>
      </c>
      <c r="F80" s="128"/>
      <c r="G80" s="98"/>
      <c r="H80" s="8"/>
      <c r="I80" s="8"/>
      <c r="J80" s="8"/>
      <c r="K80" s="8"/>
    </row>
    <row r="81" spans="1:11" s="5" customFormat="1" ht="45.75" thickBot="1" x14ac:dyDescent="0.3">
      <c r="A81" s="26">
        <v>32</v>
      </c>
      <c r="B81" s="21" t="s">
        <v>119</v>
      </c>
      <c r="C81" s="94" t="s">
        <v>250</v>
      </c>
      <c r="D81" s="94" t="s">
        <v>251</v>
      </c>
      <c r="E81" s="95" t="s">
        <v>210</v>
      </c>
      <c r="F81" s="128"/>
      <c r="G81" s="99"/>
      <c r="H81" s="8"/>
      <c r="I81" s="8"/>
      <c r="J81" s="8"/>
      <c r="K81" s="8"/>
    </row>
    <row r="82" spans="1:11" s="5" customFormat="1" ht="45.75" thickBot="1" x14ac:dyDescent="0.3">
      <c r="A82" s="25">
        <v>33</v>
      </c>
      <c r="B82" s="24" t="s">
        <v>120</v>
      </c>
      <c r="C82" s="96" t="s">
        <v>211</v>
      </c>
      <c r="D82" s="96" t="s">
        <v>281</v>
      </c>
      <c r="E82" s="97" t="s">
        <v>216</v>
      </c>
      <c r="F82" s="128"/>
      <c r="G82" s="100"/>
      <c r="H82" s="8"/>
      <c r="I82" s="8"/>
      <c r="J82" s="8"/>
      <c r="K82" s="8"/>
    </row>
    <row r="83" spans="1:11" s="5" customFormat="1" ht="24.95" customHeight="1" thickBot="1" x14ac:dyDescent="0.3">
      <c r="A83" s="17"/>
      <c r="B83" s="32" t="s">
        <v>84</v>
      </c>
      <c r="C83" s="108"/>
      <c r="D83" s="108"/>
      <c r="E83" s="108"/>
      <c r="F83" s="134"/>
      <c r="G83" s="121"/>
      <c r="H83" s="8"/>
      <c r="I83" s="8"/>
      <c r="J83" s="8"/>
      <c r="K83" s="8"/>
    </row>
    <row r="84" spans="1:11" s="5" customFormat="1" ht="24.95" customHeight="1" thickBot="1" x14ac:dyDescent="0.3">
      <c r="A84" s="19"/>
      <c r="B84" s="34" t="s">
        <v>50</v>
      </c>
      <c r="C84" s="110"/>
      <c r="D84" s="110"/>
      <c r="E84" s="110"/>
      <c r="F84" s="135"/>
      <c r="G84" s="122"/>
      <c r="H84" s="8"/>
      <c r="I84" s="8"/>
      <c r="J84" s="8"/>
      <c r="K84" s="8"/>
    </row>
    <row r="85" spans="1:11" s="5" customFormat="1" ht="24.95" customHeight="1" x14ac:dyDescent="0.25">
      <c r="A85" s="18"/>
      <c r="B85" s="35" t="s">
        <v>168</v>
      </c>
      <c r="C85" s="110"/>
      <c r="D85" s="110"/>
      <c r="E85" s="110"/>
      <c r="F85" s="135"/>
      <c r="G85" s="122"/>
      <c r="H85" s="8"/>
      <c r="I85" s="8"/>
      <c r="J85" s="8"/>
      <c r="K85" s="8"/>
    </row>
    <row r="86" spans="1:11" s="5" customFormat="1" ht="24.95" customHeight="1" thickBot="1" x14ac:dyDescent="0.3">
      <c r="A86" s="18"/>
      <c r="B86" s="36" t="s">
        <v>78</v>
      </c>
      <c r="C86" s="111"/>
      <c r="D86" s="111"/>
      <c r="E86" s="111"/>
      <c r="F86" s="136"/>
      <c r="G86" s="123"/>
      <c r="H86" s="8"/>
      <c r="I86" s="8"/>
      <c r="J86" s="8"/>
      <c r="K86" s="8"/>
    </row>
    <row r="87" spans="1:11" s="5" customFormat="1" ht="45.75" thickBot="1" x14ac:dyDescent="0.3">
      <c r="A87" s="25">
        <v>34</v>
      </c>
      <c r="B87" s="20" t="s">
        <v>121</v>
      </c>
      <c r="C87" s="93" t="s">
        <v>210</v>
      </c>
      <c r="D87" s="93" t="s">
        <v>211</v>
      </c>
      <c r="E87" s="109" t="s">
        <v>212</v>
      </c>
      <c r="F87" s="127"/>
      <c r="G87" s="98"/>
      <c r="H87" s="8"/>
      <c r="I87" s="8"/>
      <c r="J87" s="8"/>
      <c r="K87" s="8"/>
    </row>
    <row r="88" spans="1:11" s="5" customFormat="1" ht="45.75" thickBot="1" x14ac:dyDescent="0.3">
      <c r="A88" s="26">
        <v>35</v>
      </c>
      <c r="B88" s="21" t="s">
        <v>122</v>
      </c>
      <c r="C88" s="94" t="s">
        <v>211</v>
      </c>
      <c r="D88" s="94" t="s">
        <v>252</v>
      </c>
      <c r="E88" s="95" t="s">
        <v>203</v>
      </c>
      <c r="F88" s="128"/>
      <c r="G88" s="99"/>
      <c r="H88" s="8"/>
      <c r="I88" s="8"/>
      <c r="J88" s="8"/>
      <c r="K88" s="8"/>
    </row>
    <row r="89" spans="1:11" s="5" customFormat="1" ht="45.75" thickBot="1" x14ac:dyDescent="0.3">
      <c r="A89" s="25">
        <v>36</v>
      </c>
      <c r="B89" s="24" t="s">
        <v>123</v>
      </c>
      <c r="C89" s="96" t="s">
        <v>253</v>
      </c>
      <c r="D89" s="96" t="s">
        <v>215</v>
      </c>
      <c r="E89" s="97" t="s">
        <v>213</v>
      </c>
      <c r="F89" s="128"/>
      <c r="G89" s="100"/>
      <c r="H89" s="8"/>
      <c r="I89" s="8"/>
      <c r="J89" s="8"/>
      <c r="K89" s="8"/>
    </row>
    <row r="90" spans="1:11" s="5" customFormat="1" ht="24.95" customHeight="1" thickBot="1" x14ac:dyDescent="0.3">
      <c r="A90" s="17"/>
      <c r="B90" s="32" t="s">
        <v>85</v>
      </c>
      <c r="C90" s="108"/>
      <c r="D90" s="108"/>
      <c r="E90" s="108"/>
      <c r="F90" s="134"/>
      <c r="G90" s="121"/>
      <c r="H90" s="8"/>
      <c r="I90" s="8"/>
      <c r="J90" s="8"/>
      <c r="K90" s="8"/>
    </row>
    <row r="91" spans="1:11" s="5" customFormat="1" ht="24.95" customHeight="1" thickBot="1" x14ac:dyDescent="0.3">
      <c r="A91" s="19"/>
      <c r="B91" s="32" t="s">
        <v>51</v>
      </c>
      <c r="C91" s="108"/>
      <c r="D91" s="108"/>
      <c r="E91" s="108"/>
      <c r="F91" s="134"/>
      <c r="G91" s="121"/>
      <c r="H91" s="8"/>
      <c r="I91" s="8"/>
      <c r="J91" s="8"/>
      <c r="K91" s="8"/>
    </row>
    <row r="92" spans="1:11" s="5" customFormat="1" ht="24.95" customHeight="1" thickBot="1" x14ac:dyDescent="0.3">
      <c r="A92" s="18"/>
      <c r="B92" s="33" t="s">
        <v>174</v>
      </c>
      <c r="C92" s="108"/>
      <c r="D92" s="108"/>
      <c r="E92" s="108"/>
      <c r="F92" s="134"/>
      <c r="G92" s="121"/>
      <c r="H92" s="8"/>
      <c r="I92" s="8"/>
      <c r="J92" s="8"/>
      <c r="K92" s="8"/>
    </row>
    <row r="93" spans="1:11" s="5" customFormat="1" ht="45.75" thickBot="1" x14ac:dyDescent="0.3">
      <c r="A93" s="25">
        <v>37</v>
      </c>
      <c r="B93" s="20" t="s">
        <v>124</v>
      </c>
      <c r="C93" s="93" t="s">
        <v>215</v>
      </c>
      <c r="D93" s="93" t="s">
        <v>213</v>
      </c>
      <c r="E93" s="109" t="s">
        <v>217</v>
      </c>
      <c r="F93" s="128"/>
      <c r="G93" s="98"/>
      <c r="H93" s="8"/>
      <c r="I93" s="8"/>
      <c r="J93" s="8"/>
      <c r="K93" s="8"/>
    </row>
    <row r="94" spans="1:11" s="5" customFormat="1" ht="45.75" thickBot="1" x14ac:dyDescent="0.3">
      <c r="A94" s="26">
        <v>38</v>
      </c>
      <c r="B94" s="21" t="s">
        <v>125</v>
      </c>
      <c r="C94" s="94" t="s">
        <v>253</v>
      </c>
      <c r="D94" s="94" t="s">
        <v>254</v>
      </c>
      <c r="E94" s="95" t="s">
        <v>255</v>
      </c>
      <c r="F94" s="128"/>
      <c r="G94" s="99"/>
      <c r="H94" s="8"/>
      <c r="I94" s="8"/>
      <c r="J94" s="8"/>
      <c r="K94" s="8"/>
    </row>
    <row r="95" spans="1:11" s="5" customFormat="1" ht="45.75" thickBot="1" x14ac:dyDescent="0.3">
      <c r="A95" s="25">
        <v>39</v>
      </c>
      <c r="B95" s="24" t="s">
        <v>126</v>
      </c>
      <c r="C95" s="96" t="s">
        <v>210</v>
      </c>
      <c r="D95" s="96" t="s">
        <v>254</v>
      </c>
      <c r="E95" s="97" t="s">
        <v>253</v>
      </c>
      <c r="F95" s="128"/>
      <c r="G95" s="100"/>
      <c r="H95" s="8"/>
      <c r="I95" s="8"/>
      <c r="J95" s="8"/>
      <c r="K95" s="8"/>
    </row>
    <row r="96" spans="1:11" s="5" customFormat="1" ht="24.95" customHeight="1" thickBot="1" x14ac:dyDescent="0.3">
      <c r="A96" s="17"/>
      <c r="B96" s="29" t="s">
        <v>86</v>
      </c>
      <c r="C96" s="112"/>
      <c r="D96" s="112"/>
      <c r="E96" s="112"/>
      <c r="F96" s="137"/>
      <c r="G96" s="124"/>
      <c r="H96" s="8"/>
      <c r="I96" s="8"/>
      <c r="J96" s="8"/>
      <c r="K96" s="8"/>
    </row>
    <row r="97" spans="1:11" s="5" customFormat="1" ht="24.95" customHeight="1" thickBot="1" x14ac:dyDescent="0.3">
      <c r="A97" s="19"/>
      <c r="B97" s="15" t="s">
        <v>52</v>
      </c>
      <c r="C97" s="113"/>
      <c r="D97" s="113"/>
      <c r="E97" s="113"/>
      <c r="F97" s="138"/>
      <c r="G97" s="125"/>
      <c r="H97" s="8"/>
      <c r="I97" s="8"/>
      <c r="J97" s="8"/>
      <c r="K97" s="8"/>
    </row>
    <row r="98" spans="1:11" s="5" customFormat="1" ht="24.95" customHeight="1" x14ac:dyDescent="0.25">
      <c r="A98" s="18"/>
      <c r="B98" s="31" t="s">
        <v>175</v>
      </c>
      <c r="C98" s="113"/>
      <c r="D98" s="113"/>
      <c r="E98" s="113"/>
      <c r="F98" s="138"/>
      <c r="G98" s="125"/>
      <c r="H98" s="8"/>
      <c r="I98" s="8"/>
      <c r="J98" s="8"/>
      <c r="K98" s="8"/>
    </row>
    <row r="99" spans="1:11" s="5" customFormat="1" ht="24.95" customHeight="1" thickBot="1" x14ac:dyDescent="0.3">
      <c r="A99" s="18"/>
      <c r="B99" s="30" t="s">
        <v>79</v>
      </c>
      <c r="C99" s="114"/>
      <c r="D99" s="114"/>
      <c r="E99" s="114"/>
      <c r="F99" s="139"/>
      <c r="G99" s="126"/>
      <c r="H99" s="8"/>
      <c r="I99" s="8"/>
      <c r="J99" s="8"/>
      <c r="K99" s="8"/>
    </row>
    <row r="100" spans="1:11" s="5" customFormat="1" ht="60.75" thickBot="1" x14ac:dyDescent="0.3">
      <c r="A100" s="25">
        <v>40</v>
      </c>
      <c r="B100" s="20" t="s">
        <v>127</v>
      </c>
      <c r="C100" s="93" t="s">
        <v>218</v>
      </c>
      <c r="D100" s="93" t="s">
        <v>219</v>
      </c>
      <c r="E100" s="109" t="s">
        <v>220</v>
      </c>
      <c r="F100" s="127"/>
      <c r="G100" s="98"/>
      <c r="H100" s="8"/>
      <c r="I100" s="8"/>
      <c r="J100" s="8"/>
      <c r="K100" s="8"/>
    </row>
    <row r="101" spans="1:11" s="5" customFormat="1" ht="45.75" thickBot="1" x14ac:dyDescent="0.3">
      <c r="A101" s="26">
        <v>41</v>
      </c>
      <c r="B101" s="21" t="s">
        <v>128</v>
      </c>
      <c r="C101" s="94" t="s">
        <v>256</v>
      </c>
      <c r="D101" s="94" t="s">
        <v>257</v>
      </c>
      <c r="E101" s="95" t="s">
        <v>258</v>
      </c>
      <c r="F101" s="128"/>
      <c r="G101" s="99"/>
      <c r="H101" s="8"/>
      <c r="I101" s="8"/>
      <c r="J101" s="8"/>
      <c r="K101" s="8"/>
    </row>
    <row r="102" spans="1:11" s="5" customFormat="1" ht="45.75" thickBot="1" x14ac:dyDescent="0.3">
      <c r="A102" s="25">
        <v>42</v>
      </c>
      <c r="B102" s="24" t="s">
        <v>129</v>
      </c>
      <c r="C102" s="96" t="s">
        <v>190</v>
      </c>
      <c r="D102" s="96" t="s">
        <v>185</v>
      </c>
      <c r="E102" s="97" t="s">
        <v>282</v>
      </c>
      <c r="F102" s="128"/>
      <c r="G102" s="100"/>
      <c r="H102" s="8"/>
      <c r="I102" s="8"/>
      <c r="J102" s="8"/>
      <c r="K102" s="8"/>
    </row>
    <row r="103" spans="1:11" s="5" customFormat="1" ht="24.95" customHeight="1" thickBot="1" x14ac:dyDescent="0.3">
      <c r="A103" s="17"/>
      <c r="B103" s="29" t="s">
        <v>87</v>
      </c>
      <c r="C103" s="112"/>
      <c r="D103" s="112"/>
      <c r="E103" s="112"/>
      <c r="F103" s="137"/>
      <c r="G103" s="124"/>
      <c r="H103" s="8"/>
      <c r="I103" s="8"/>
      <c r="J103" s="8"/>
      <c r="K103" s="8"/>
    </row>
    <row r="104" spans="1:11" s="5" customFormat="1" ht="24.95" customHeight="1" thickBot="1" x14ac:dyDescent="0.3">
      <c r="A104" s="19"/>
      <c r="B104" s="16" t="s">
        <v>53</v>
      </c>
      <c r="C104" s="112"/>
      <c r="D104" s="112"/>
      <c r="E104" s="112"/>
      <c r="F104" s="137"/>
      <c r="G104" s="124"/>
      <c r="H104" s="8"/>
      <c r="I104" s="8"/>
      <c r="J104" s="8"/>
      <c r="K104" s="8"/>
    </row>
    <row r="105" spans="1:11" s="5" customFormat="1" ht="24.95" customHeight="1" thickBot="1" x14ac:dyDescent="0.3">
      <c r="A105" s="18"/>
      <c r="B105" s="29" t="s">
        <v>55</v>
      </c>
      <c r="C105" s="112"/>
      <c r="D105" s="112"/>
      <c r="E105" s="112"/>
      <c r="F105" s="137"/>
      <c r="G105" s="124"/>
      <c r="H105" s="8"/>
      <c r="I105" s="8"/>
      <c r="J105" s="8"/>
      <c r="K105" s="8"/>
    </row>
    <row r="106" spans="1:11" s="5" customFormat="1" ht="75.75" thickBot="1" x14ac:dyDescent="0.3">
      <c r="A106" s="25">
        <v>43</v>
      </c>
      <c r="B106" s="20" t="s">
        <v>130</v>
      </c>
      <c r="C106" s="93" t="s">
        <v>222</v>
      </c>
      <c r="D106" s="93" t="s">
        <v>223</v>
      </c>
      <c r="E106" s="109" t="s">
        <v>224</v>
      </c>
      <c r="F106" s="128"/>
      <c r="G106" s="98"/>
      <c r="H106" s="8"/>
      <c r="I106" s="8"/>
      <c r="J106" s="8"/>
      <c r="K106" s="8"/>
    </row>
    <row r="107" spans="1:11" s="5" customFormat="1" ht="60.75" thickBot="1" x14ac:dyDescent="0.3">
      <c r="A107" s="26">
        <v>44</v>
      </c>
      <c r="B107" s="21" t="s">
        <v>131</v>
      </c>
      <c r="C107" s="94" t="s">
        <v>239</v>
      </c>
      <c r="D107" s="94" t="s">
        <v>259</v>
      </c>
      <c r="E107" s="95" t="s">
        <v>260</v>
      </c>
      <c r="F107" s="128"/>
      <c r="G107" s="99"/>
      <c r="H107" s="8"/>
      <c r="I107" s="8"/>
      <c r="J107" s="8"/>
      <c r="K107" s="8"/>
    </row>
    <row r="108" spans="1:11" s="5" customFormat="1" ht="45.75" thickBot="1" x14ac:dyDescent="0.3">
      <c r="A108" s="25">
        <v>45</v>
      </c>
      <c r="B108" s="145" t="s">
        <v>132</v>
      </c>
      <c r="C108" s="146" t="s">
        <v>283</v>
      </c>
      <c r="D108" s="146" t="s">
        <v>215</v>
      </c>
      <c r="E108" s="147" t="s">
        <v>284</v>
      </c>
      <c r="F108" s="128"/>
      <c r="G108" s="148"/>
      <c r="H108" s="8"/>
      <c r="I108" s="8"/>
      <c r="J108" s="8"/>
      <c r="K108" s="8"/>
    </row>
    <row r="109" spans="1:11" ht="18" x14ac:dyDescent="0.25">
      <c r="A109" s="84"/>
      <c r="B109" s="85"/>
      <c r="C109" s="86"/>
      <c r="D109" s="86"/>
      <c r="E109" s="86"/>
      <c r="F109" s="143">
        <f>SUM(F9:F108)</f>
        <v>0</v>
      </c>
      <c r="G109" s="87"/>
    </row>
    <row r="110" spans="1:11" ht="18.75" thickBot="1" x14ac:dyDescent="0.3">
      <c r="A110" s="88"/>
      <c r="B110" s="89"/>
      <c r="C110" s="90"/>
      <c r="D110" s="90"/>
      <c r="E110" s="90"/>
      <c r="F110" s="144">
        <f>F109/(3*45)</f>
        <v>0</v>
      </c>
      <c r="G110" s="91"/>
    </row>
  </sheetData>
  <sheetProtection password="FA40" sheet="1" objects="1" scenarios="1" selectLockedCells="1"/>
  <mergeCells count="4">
    <mergeCell ref="B1:G1"/>
    <mergeCell ref="B2:G2"/>
    <mergeCell ref="B3:G3"/>
    <mergeCell ref="B5:G5"/>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Sheet1!$B$1:$B$4</xm:f>
          </x14:formula1>
          <xm:sqref>F43:F45 F80:F82 F74:F76 F51:F53 F9:F11 F16:F18 F22:F24 F29:F31 F36:F38 F59:F61 F67:F69 F87:F89 F93:F95 F100:F102 F106:F108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topLeftCell="A11" workbookViewId="0">
      <selection activeCell="C18" sqref="C18"/>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49" t="s">
        <v>0</v>
      </c>
      <c r="B1" s="234" t="s">
        <v>36</v>
      </c>
      <c r="C1" s="235"/>
      <c r="D1" s="235"/>
      <c r="E1" s="235"/>
      <c r="F1" s="235"/>
      <c r="G1" s="236"/>
    </row>
    <row r="2" spans="1:7" ht="75" customHeight="1" thickBot="1" x14ac:dyDescent="0.3">
      <c r="A2" s="150"/>
      <c r="B2" s="240" t="s">
        <v>37</v>
      </c>
      <c r="C2" s="241"/>
      <c r="D2" s="241"/>
      <c r="E2" s="241"/>
      <c r="F2" s="241"/>
      <c r="G2" s="242"/>
    </row>
    <row r="3" spans="1:7" ht="52.35" customHeight="1" thickBot="1" x14ac:dyDescent="0.3">
      <c r="A3" s="150"/>
      <c r="B3" s="237" t="s">
        <v>161</v>
      </c>
      <c r="C3" s="238"/>
      <c r="D3" s="238"/>
      <c r="E3" s="238"/>
      <c r="F3" s="238"/>
      <c r="G3" s="239"/>
    </row>
    <row r="4" spans="1:7" s="11" customFormat="1" ht="16.5" thickBot="1" x14ac:dyDescent="0.3">
      <c r="A4" s="151"/>
      <c r="B4" s="152" t="s">
        <v>1</v>
      </c>
      <c r="C4" s="153"/>
      <c r="D4" s="153"/>
      <c r="E4" s="153"/>
      <c r="F4" s="153"/>
      <c r="G4" s="154"/>
    </row>
    <row r="5" spans="1:7" s="11" customFormat="1" ht="60.75" thickBot="1" x14ac:dyDescent="0.3">
      <c r="A5" s="155"/>
      <c r="B5" s="156" t="s">
        <v>43</v>
      </c>
      <c r="C5" s="157" t="s">
        <v>2</v>
      </c>
      <c r="D5" s="157" t="s">
        <v>3</v>
      </c>
      <c r="E5" s="157" t="s">
        <v>4</v>
      </c>
      <c r="F5" s="158" t="s">
        <v>5</v>
      </c>
      <c r="G5" s="159" t="s">
        <v>6</v>
      </c>
    </row>
    <row r="6" spans="1:7" s="11" customFormat="1" ht="115.5" thickBot="1" x14ac:dyDescent="0.3">
      <c r="A6" s="25">
        <v>1</v>
      </c>
      <c r="B6" s="160" t="s">
        <v>133</v>
      </c>
      <c r="C6" s="161" t="s">
        <v>285</v>
      </c>
      <c r="D6" s="162" t="s">
        <v>330</v>
      </c>
      <c r="E6" s="162" t="s">
        <v>286</v>
      </c>
      <c r="F6" s="163"/>
      <c r="G6" s="164"/>
    </row>
    <row r="7" spans="1:7" s="11" customFormat="1" ht="60.75" thickBot="1" x14ac:dyDescent="0.3">
      <c r="A7" s="165">
        <v>2</v>
      </c>
      <c r="B7" s="166" t="s">
        <v>134</v>
      </c>
      <c r="C7" s="167" t="s">
        <v>287</v>
      </c>
      <c r="D7" s="168" t="s">
        <v>288</v>
      </c>
      <c r="E7" s="168" t="s">
        <v>289</v>
      </c>
      <c r="F7" s="163"/>
      <c r="G7" s="169"/>
    </row>
    <row r="8" spans="1:7" s="11" customFormat="1" ht="73.5" thickBot="1" x14ac:dyDescent="0.3">
      <c r="A8" s="25">
        <v>3</v>
      </c>
      <c r="B8" s="170" t="s">
        <v>135</v>
      </c>
      <c r="C8" s="171" t="s">
        <v>290</v>
      </c>
      <c r="D8" s="172" t="s">
        <v>291</v>
      </c>
      <c r="E8" s="172" t="s">
        <v>292</v>
      </c>
      <c r="F8" s="163"/>
      <c r="G8" s="169"/>
    </row>
    <row r="9" spans="1:7" s="11" customFormat="1" ht="60.75" thickBot="1" x14ac:dyDescent="0.3">
      <c r="A9" s="165">
        <v>4</v>
      </c>
      <c r="B9" s="173" t="s">
        <v>136</v>
      </c>
      <c r="C9" s="167" t="s">
        <v>293</v>
      </c>
      <c r="D9" s="168" t="s">
        <v>294</v>
      </c>
      <c r="E9" s="168" t="s">
        <v>295</v>
      </c>
      <c r="F9" s="163"/>
      <c r="G9" s="169"/>
    </row>
    <row r="10" spans="1:7" s="11" customFormat="1" ht="74.25" thickBot="1" x14ac:dyDescent="0.3">
      <c r="A10" s="25">
        <v>5</v>
      </c>
      <c r="B10" s="174" t="s">
        <v>137</v>
      </c>
      <c r="C10" s="171" t="s">
        <v>296</v>
      </c>
      <c r="D10" s="172" t="s">
        <v>297</v>
      </c>
      <c r="E10" s="172" t="s">
        <v>298</v>
      </c>
      <c r="F10" s="163"/>
      <c r="G10" s="169"/>
    </row>
    <row r="11" spans="1:7" s="11" customFormat="1" ht="75.75" thickBot="1" x14ac:dyDescent="0.3">
      <c r="A11" s="165">
        <v>6</v>
      </c>
      <c r="B11" s="175" t="s">
        <v>138</v>
      </c>
      <c r="C11" s="167" t="s">
        <v>241</v>
      </c>
      <c r="D11" s="168" t="s">
        <v>275</v>
      </c>
      <c r="E11" s="168" t="s">
        <v>246</v>
      </c>
      <c r="F11" s="163"/>
      <c r="G11" s="169"/>
    </row>
    <row r="12" spans="1:7" s="11" customFormat="1" ht="45.75" thickBot="1" x14ac:dyDescent="0.3">
      <c r="A12" s="25">
        <v>7</v>
      </c>
      <c r="B12" s="176" t="s">
        <v>139</v>
      </c>
      <c r="C12" s="171" t="s">
        <v>235</v>
      </c>
      <c r="D12" s="172" t="s">
        <v>300</v>
      </c>
      <c r="E12" s="172" t="s">
        <v>215</v>
      </c>
      <c r="F12" s="163"/>
      <c r="G12" s="169"/>
    </row>
    <row r="13" spans="1:7" s="11" customFormat="1" ht="45.75" thickBot="1" x14ac:dyDescent="0.3">
      <c r="A13" s="165">
        <v>8</v>
      </c>
      <c r="B13" s="177" t="s">
        <v>140</v>
      </c>
      <c r="C13" s="167" t="s">
        <v>301</v>
      </c>
      <c r="D13" s="168" t="s">
        <v>302</v>
      </c>
      <c r="E13" s="168" t="s">
        <v>303</v>
      </c>
      <c r="F13" s="163"/>
      <c r="G13" s="169"/>
    </row>
    <row r="14" spans="1:7" s="11" customFormat="1" ht="44.25" thickBot="1" x14ac:dyDescent="0.3">
      <c r="A14" s="25">
        <v>9</v>
      </c>
      <c r="B14" s="178" t="s">
        <v>141</v>
      </c>
      <c r="C14" s="171" t="s">
        <v>304</v>
      </c>
      <c r="D14" s="172" t="s">
        <v>305</v>
      </c>
      <c r="E14" s="172" t="s">
        <v>306</v>
      </c>
      <c r="F14" s="163"/>
      <c r="G14" s="169"/>
    </row>
    <row r="15" spans="1:7" s="11" customFormat="1" ht="60.75" thickBot="1" x14ac:dyDescent="0.3">
      <c r="A15" s="165">
        <v>10</v>
      </c>
      <c r="B15" s="175" t="s">
        <v>142</v>
      </c>
      <c r="C15" s="167" t="s">
        <v>307</v>
      </c>
      <c r="D15" s="168" t="s">
        <v>308</v>
      </c>
      <c r="E15" s="168" t="s">
        <v>299</v>
      </c>
      <c r="F15" s="163"/>
      <c r="G15" s="169"/>
    </row>
    <row r="16" spans="1:7" s="11" customFormat="1" ht="75.75" thickBot="1" x14ac:dyDescent="0.3">
      <c r="A16" s="25">
        <v>11</v>
      </c>
      <c r="B16" s="179" t="s">
        <v>143</v>
      </c>
      <c r="C16" s="171" t="s">
        <v>358</v>
      </c>
      <c r="D16" s="172" t="s">
        <v>309</v>
      </c>
      <c r="E16" s="172" t="s">
        <v>310</v>
      </c>
      <c r="F16" s="163"/>
      <c r="G16" s="169"/>
    </row>
    <row r="17" spans="1:7" s="11" customFormat="1" ht="45.75" thickBot="1" x14ac:dyDescent="0.3">
      <c r="A17" s="165">
        <v>12</v>
      </c>
      <c r="B17" s="177" t="s">
        <v>144</v>
      </c>
      <c r="C17" s="167" t="s">
        <v>311</v>
      </c>
      <c r="D17" s="168" t="s">
        <v>312</v>
      </c>
      <c r="E17" s="168" t="s">
        <v>313</v>
      </c>
      <c r="F17" s="163"/>
      <c r="G17" s="169"/>
    </row>
    <row r="18" spans="1:7" s="11" customFormat="1" ht="60.75" thickBot="1" x14ac:dyDescent="0.3">
      <c r="A18" s="25">
        <v>13</v>
      </c>
      <c r="B18" s="180" t="s">
        <v>145</v>
      </c>
      <c r="C18" s="171" t="s">
        <v>314</v>
      </c>
      <c r="D18" s="172" t="s">
        <v>315</v>
      </c>
      <c r="E18" s="172" t="s">
        <v>316</v>
      </c>
      <c r="F18" s="163"/>
      <c r="G18" s="169"/>
    </row>
    <row r="19" spans="1:7" s="11" customFormat="1" ht="44.25" thickBot="1" x14ac:dyDescent="0.3">
      <c r="A19" s="165">
        <v>14</v>
      </c>
      <c r="B19" s="177" t="s">
        <v>146</v>
      </c>
      <c r="C19" s="167" t="s">
        <v>317</v>
      </c>
      <c r="D19" s="168" t="s">
        <v>318</v>
      </c>
      <c r="E19" s="168" t="s">
        <v>319</v>
      </c>
      <c r="F19" s="163"/>
      <c r="G19" s="169"/>
    </row>
    <row r="20" spans="1:7" s="11" customFormat="1" ht="60.75" thickBot="1" x14ac:dyDescent="0.3">
      <c r="A20" s="25">
        <v>15</v>
      </c>
      <c r="B20" s="178" t="s">
        <v>147</v>
      </c>
      <c r="C20" s="171" t="s">
        <v>320</v>
      </c>
      <c r="D20" s="172" t="s">
        <v>321</v>
      </c>
      <c r="E20" s="172" t="s">
        <v>322</v>
      </c>
      <c r="F20" s="163"/>
      <c r="G20" s="169"/>
    </row>
    <row r="21" spans="1:7" s="11" customFormat="1" ht="45.75" thickBot="1" x14ac:dyDescent="0.3">
      <c r="A21" s="165">
        <v>16</v>
      </c>
      <c r="B21" s="177" t="s">
        <v>148</v>
      </c>
      <c r="C21" s="167" t="s">
        <v>216</v>
      </c>
      <c r="D21" s="168" t="s">
        <v>323</v>
      </c>
      <c r="E21" s="168" t="s">
        <v>324</v>
      </c>
      <c r="F21" s="163"/>
      <c r="G21" s="169"/>
    </row>
    <row r="22" spans="1:7" s="11" customFormat="1" ht="58.5" thickBot="1" x14ac:dyDescent="0.3">
      <c r="A22" s="25">
        <v>17</v>
      </c>
      <c r="B22" s="181" t="s">
        <v>149</v>
      </c>
      <c r="C22" s="171" t="s">
        <v>325</v>
      </c>
      <c r="D22" s="172" t="s">
        <v>326</v>
      </c>
      <c r="E22" s="172" t="s">
        <v>327</v>
      </c>
      <c r="F22" s="163"/>
      <c r="G22" s="169"/>
    </row>
    <row r="23" spans="1:7" s="11" customFormat="1" ht="75.75" thickBot="1" x14ac:dyDescent="0.3">
      <c r="A23" s="165">
        <v>18</v>
      </c>
      <c r="B23" s="177" t="s">
        <v>150</v>
      </c>
      <c r="C23" s="167" t="s">
        <v>328</v>
      </c>
      <c r="D23" s="168" t="s">
        <v>329</v>
      </c>
      <c r="E23" s="168" t="s">
        <v>331</v>
      </c>
      <c r="F23" s="163"/>
      <c r="G23" s="169"/>
    </row>
    <row r="24" spans="1:7" s="11" customFormat="1" ht="45.75" thickBot="1" x14ac:dyDescent="0.3">
      <c r="A24" s="25">
        <v>19</v>
      </c>
      <c r="B24" s="178" t="s">
        <v>151</v>
      </c>
      <c r="C24" s="182" t="s">
        <v>332</v>
      </c>
      <c r="D24" s="183" t="s">
        <v>333</v>
      </c>
      <c r="E24" s="183" t="s">
        <v>334</v>
      </c>
      <c r="F24" s="163"/>
      <c r="G24" s="184"/>
    </row>
    <row r="25" spans="1:7" s="11" customFormat="1" ht="87" thickBot="1" x14ac:dyDescent="0.3">
      <c r="A25" s="165">
        <v>20</v>
      </c>
      <c r="B25" s="185" t="s">
        <v>152</v>
      </c>
      <c r="C25" s="186" t="s">
        <v>335</v>
      </c>
      <c r="D25" s="187" t="s">
        <v>337</v>
      </c>
      <c r="E25" s="187" t="s">
        <v>338</v>
      </c>
      <c r="F25" s="163"/>
      <c r="G25" s="184"/>
    </row>
    <row r="26" spans="1:7" s="11" customFormat="1" ht="45.75" thickBot="1" x14ac:dyDescent="0.3">
      <c r="A26" s="25">
        <v>21</v>
      </c>
      <c r="B26" s="178" t="s">
        <v>153</v>
      </c>
      <c r="C26" s="182" t="s">
        <v>339</v>
      </c>
      <c r="D26" s="183" t="s">
        <v>340</v>
      </c>
      <c r="E26" s="183" t="s">
        <v>341</v>
      </c>
      <c r="F26" s="163"/>
      <c r="G26" s="184"/>
    </row>
    <row r="27" spans="1:7" s="11" customFormat="1" ht="45.75" thickBot="1" x14ac:dyDescent="0.3">
      <c r="A27" s="165">
        <v>22</v>
      </c>
      <c r="B27" s="177" t="s">
        <v>154</v>
      </c>
      <c r="C27" s="186" t="s">
        <v>213</v>
      </c>
      <c r="D27" s="187" t="s">
        <v>342</v>
      </c>
      <c r="E27" s="187" t="s">
        <v>343</v>
      </c>
      <c r="F27" s="163"/>
      <c r="G27" s="184"/>
    </row>
    <row r="28" spans="1:7" s="11" customFormat="1" ht="87.75" thickBot="1" x14ac:dyDescent="0.3">
      <c r="A28" s="25">
        <v>23</v>
      </c>
      <c r="B28" s="178" t="s">
        <v>155</v>
      </c>
      <c r="C28" s="182" t="s">
        <v>336</v>
      </c>
      <c r="D28" s="183" t="s">
        <v>344</v>
      </c>
      <c r="E28" s="183" t="s">
        <v>345</v>
      </c>
      <c r="F28" s="163"/>
      <c r="G28" s="184"/>
    </row>
    <row r="29" spans="1:7" s="11" customFormat="1" ht="60.75" thickBot="1" x14ac:dyDescent="0.3">
      <c r="A29" s="165">
        <v>24</v>
      </c>
      <c r="B29" s="177" t="s">
        <v>156</v>
      </c>
      <c r="C29" s="186" t="s">
        <v>347</v>
      </c>
      <c r="D29" s="187" t="s">
        <v>348</v>
      </c>
      <c r="E29" s="187" t="s">
        <v>346</v>
      </c>
      <c r="F29" s="163"/>
      <c r="G29" s="184"/>
    </row>
    <row r="30" spans="1:7" s="11" customFormat="1" ht="60.75" thickBot="1" x14ac:dyDescent="0.3">
      <c r="A30" s="25">
        <v>25</v>
      </c>
      <c r="B30" s="178" t="s">
        <v>157</v>
      </c>
      <c r="C30" s="182" t="s">
        <v>349</v>
      </c>
      <c r="D30" s="183" t="s">
        <v>350</v>
      </c>
      <c r="E30" s="183" t="s">
        <v>357</v>
      </c>
      <c r="F30" s="163"/>
      <c r="G30" s="184"/>
    </row>
    <row r="31" spans="1:7" s="11" customFormat="1" ht="45.75" thickBot="1" x14ac:dyDescent="0.3">
      <c r="A31" s="165">
        <v>26</v>
      </c>
      <c r="B31" s="177" t="s">
        <v>158</v>
      </c>
      <c r="C31" s="186" t="s">
        <v>351</v>
      </c>
      <c r="D31" s="187" t="s">
        <v>352</v>
      </c>
      <c r="E31" s="187" t="s">
        <v>353</v>
      </c>
      <c r="F31" s="163"/>
      <c r="G31" s="184"/>
    </row>
    <row r="32" spans="1:7" s="11" customFormat="1" ht="60.75" thickBot="1" x14ac:dyDescent="0.3">
      <c r="A32" s="25">
        <v>27</v>
      </c>
      <c r="B32" s="188" t="s">
        <v>159</v>
      </c>
      <c r="C32" s="189" t="s">
        <v>355</v>
      </c>
      <c r="D32" s="190" t="s">
        <v>354</v>
      </c>
      <c r="E32" s="190" t="s">
        <v>356</v>
      </c>
      <c r="F32" s="163"/>
      <c r="G32" s="191"/>
    </row>
    <row r="33" spans="1:7" ht="21" x14ac:dyDescent="0.25">
      <c r="A33" s="192"/>
      <c r="B33" s="193"/>
      <c r="C33" s="193"/>
      <c r="D33" s="193"/>
      <c r="E33" s="193"/>
      <c r="F33" s="194">
        <f>SUM(F6:F32)</f>
        <v>0</v>
      </c>
      <c r="G33" s="195"/>
    </row>
    <row r="34" spans="1:7" ht="18.75" thickBot="1" x14ac:dyDescent="0.3">
      <c r="A34" s="196"/>
      <c r="B34" s="197"/>
      <c r="C34" s="197"/>
      <c r="D34" s="198"/>
      <c r="E34" s="198"/>
      <c r="F34" s="199">
        <f>F33/81</f>
        <v>0</v>
      </c>
      <c r="G34" s="200"/>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tabSelected="1" workbookViewId="0">
      <selection activeCell="C5" sqref="C5"/>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2018-05-18T13:24:07Z</cp:lastPrinted>
  <dcterms:created xsi:type="dcterms:W3CDTF">2016-12-22T21:00:02Z</dcterms:created>
  <dcterms:modified xsi:type="dcterms:W3CDTF">2018-05-18T13:24:08Z</dcterms:modified>
</cp:coreProperties>
</file>